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Box\GCD_201_PR &amp; Reporting Group\06 Sus-DB サステナビリティデータブック\Sustainability Data Book\2022サステナビリティデータブック\009 レイアウト\##公開後修正\【10月末アップ版】\"/>
    </mc:Choice>
  </mc:AlternateContent>
  <xr:revisionPtr revIDLastSave="0" documentId="8_{096744A5-8050-4A94-871F-34F474BA0E22}" xr6:coauthVersionLast="47" xr6:coauthVersionMax="47" xr10:uidLastSave="{00000000-0000-0000-0000-000000000000}"/>
  <bookViews>
    <workbookView xWindow="2688" yWindow="2592" windowWidth="11088" windowHeight="11808" tabRatio="813" xr2:uid="{00000000-000D-0000-FFFF-FFFF00000000}"/>
  </bookViews>
  <sheets>
    <sheet name="Directors and employees" sheetId="1" r:id="rId1"/>
    <sheet name="Locally hired executives" sheetId="2" r:id="rId2"/>
    <sheet name="New hires, retention rate" sheetId="3" r:id="rId3"/>
    <sheet name="Retirees,turnover,reemployment" sheetId="4" r:id="rId4"/>
    <sheet name="Personnel with disabilities" sheetId="5" r:id="rId5"/>
    <sheet name="Age,years of employment,salary" sheetId="6" r:id="rId6"/>
    <sheet name="Working hours, education, WLB" sheetId="7" r:id="rId7"/>
    <sheet name="Serious accidents" sheetId="8" r:id="rId8"/>
    <sheet name="Number of hotline reports" sheetId="11" r:id="rId9"/>
  </sheets>
  <definedNames>
    <definedName name="_xlnm.Print_Area" localSheetId="0">'Directors and employees'!$B:$O</definedName>
    <definedName name="_xlnm.Print_Area" localSheetId="3">'Retirees,turnover,reemployment'!$B:$K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" i="1" l="1"/>
  <c r="K7" i="1"/>
  <c r="I7" i="1"/>
  <c r="H7" i="1"/>
</calcChain>
</file>

<file path=xl/sharedStrings.xml><?xml version="1.0" encoding="utf-8"?>
<sst xmlns="http://schemas.openxmlformats.org/spreadsheetml/2006/main" count="912" uniqueCount="240">
  <si>
    <t>-</t>
  </si>
  <si>
    <t>6(4)</t>
  </si>
  <si>
    <t>1(1)</t>
  </si>
  <si>
    <t>1(0)</t>
  </si>
  <si>
    <t>3(0)</t>
  </si>
  <si>
    <t>9(7)</t>
  </si>
  <si>
    <t>7(3)</t>
  </si>
  <si>
    <t>10(8)</t>
  </si>
  <si>
    <t>8(3)</t>
  </si>
  <si>
    <t>14(3)</t>
  </si>
  <si>
    <t>19(4)</t>
  </si>
  <si>
    <t>13(0)</t>
  </si>
  <si>
    <t>9(1)</t>
  </si>
  <si>
    <t>23(4)</t>
  </si>
  <si>
    <t>32(4)</t>
  </si>
  <si>
    <t>9(4)</t>
  </si>
  <si>
    <t>17(8)</t>
  </si>
  <si>
    <t>23(12)</t>
  </si>
  <si>
    <t>16(7)</t>
  </si>
  <si>
    <t>■Number of Ajinomoto Group employees</t>
    <rPh sb="1" eb="2">
      <t>アジ</t>
    </rPh>
    <rPh sb="3" eb="4">
      <t>モト</t>
    </rPh>
    <rPh sb="8" eb="11">
      <t>ジュウギョウイン</t>
    </rPh>
    <rPh sb="11" eb="12">
      <t>スウ</t>
    </rPh>
    <phoneticPr fontId="2"/>
  </si>
  <si>
    <t>(persons)</t>
    <rPh sb="1" eb="2">
      <t>ヒト</t>
    </rPh>
    <phoneticPr fontId="2"/>
  </si>
  <si>
    <t>FY2017</t>
  </si>
  <si>
    <t>FY2018</t>
  </si>
  <si>
    <t>Total</t>
  </si>
  <si>
    <t>Male</t>
  </si>
  <si>
    <t xml:space="preserve">Female </t>
  </si>
  <si>
    <t>Ajinomoto Group total</t>
    <rPh sb="0" eb="1">
      <t>アジ</t>
    </rPh>
    <rPh sb="2" eb="3">
      <t>モト</t>
    </rPh>
    <rPh sb="7" eb="9">
      <t>ソウスウ</t>
    </rPh>
    <phoneticPr fontId="2"/>
  </si>
  <si>
    <t>Employees</t>
  </si>
  <si>
    <t>Employees</t>
    <rPh sb="0" eb="3">
      <t>ジュウギョウイン</t>
    </rPh>
    <phoneticPr fontId="2"/>
  </si>
  <si>
    <t>Management</t>
  </si>
  <si>
    <t>Contract staff</t>
    <phoneticPr fontId="2"/>
  </si>
  <si>
    <t>Temporary staff</t>
    <rPh sb="0" eb="2">
      <t>リンジ</t>
    </rPh>
    <rPh sb="2" eb="5">
      <t>ジュウギョウイン</t>
    </rPh>
    <phoneticPr fontId="2"/>
  </si>
  <si>
    <t>Japan</t>
  </si>
  <si>
    <t>Japan</t>
    <rPh sb="0" eb="2">
      <t>ニホン</t>
    </rPh>
    <phoneticPr fontId="2"/>
  </si>
  <si>
    <t>Asia</t>
  </si>
  <si>
    <t>Asia</t>
    <phoneticPr fontId="2"/>
  </si>
  <si>
    <t>The Americas</t>
  </si>
  <si>
    <t>The Americas</t>
    <rPh sb="0" eb="2">
      <t>ベイシュウ</t>
    </rPh>
    <phoneticPr fontId="2"/>
  </si>
  <si>
    <t>Ref.: Ajinomoto Co., Inc.</t>
    <rPh sb="1" eb="3">
      <t>サンコウ</t>
    </rPh>
    <rPh sb="4" eb="5">
      <t>アジ</t>
    </rPh>
    <rPh sb="6" eb="7">
      <t>モト</t>
    </rPh>
    <rPh sb="7" eb="10">
      <t>カブ</t>
    </rPh>
    <phoneticPr fontId="2"/>
  </si>
  <si>
    <t>■Ajinomoto Group employee ratio</t>
    <rPh sb="1" eb="2">
      <t>アジ</t>
    </rPh>
    <rPh sb="3" eb="4">
      <t>モト</t>
    </rPh>
    <rPh sb="8" eb="11">
      <t>ジュウギョウイン</t>
    </rPh>
    <rPh sb="11" eb="13">
      <t>ヒリツ</t>
    </rPh>
    <phoneticPr fontId="2"/>
  </si>
  <si>
    <t>■Ratio of locally hired overseas executives</t>
    <rPh sb="1" eb="3">
      <t>ケイエイ</t>
    </rPh>
    <rPh sb="3" eb="5">
      <t>ヤクイン</t>
    </rPh>
    <rPh sb="6" eb="8">
      <t>ゲンチ</t>
    </rPh>
    <rPh sb="8" eb="9">
      <t>カ</t>
    </rPh>
    <rPh sb="9" eb="11">
      <t>ヒリツ</t>
    </rPh>
    <phoneticPr fontId="2"/>
  </si>
  <si>
    <t>Total overseas executives</t>
  </si>
  <si>
    <t>Local executives</t>
  </si>
  <si>
    <t>Local executive ratio</t>
  </si>
  <si>
    <t>■Number of new hires, retention rate</t>
    <rPh sb="1" eb="4">
      <t>サイヨウシャ</t>
    </rPh>
    <rPh sb="4" eb="5">
      <t>スウ</t>
    </rPh>
    <rPh sb="6" eb="9">
      <t>テイチャクリツ</t>
    </rPh>
    <phoneticPr fontId="2"/>
  </si>
  <si>
    <t>Total number of new hires (new graduates + mid-career)</t>
    <rPh sb="0" eb="3">
      <t>サイヨウシャ</t>
    </rPh>
    <rPh sb="3" eb="4">
      <t>スウ</t>
    </rPh>
    <rPh sb="5" eb="7">
      <t>シンソツ</t>
    </rPh>
    <phoneticPr fontId="2"/>
  </si>
  <si>
    <t>New graduates</t>
  </si>
  <si>
    <t>Mid-career</t>
  </si>
  <si>
    <t>Ajinomoto Co., Inc.</t>
  </si>
  <si>
    <t>Ajinomoto Co., Inc.</t>
    <rPh sb="0" eb="1">
      <t>アジ</t>
    </rPh>
    <rPh sb="2" eb="3">
      <t>モト</t>
    </rPh>
    <rPh sb="3" eb="6">
      <t>カブ</t>
    </rPh>
    <phoneticPr fontId="2"/>
  </si>
  <si>
    <t>■Number of retirees, turnover, reemployment</t>
    <rPh sb="1" eb="4">
      <t>タイショクシャ</t>
    </rPh>
    <rPh sb="4" eb="5">
      <t>スウ</t>
    </rPh>
    <rPh sb="6" eb="9">
      <t>リショクリツ</t>
    </rPh>
    <rPh sb="10" eb="13">
      <t>サイコヨウ</t>
    </rPh>
    <phoneticPr fontId="2"/>
  </si>
  <si>
    <t>(persons)</t>
    <phoneticPr fontId="2"/>
  </si>
  <si>
    <t xml:space="preserve">Total number of retirees </t>
    <rPh sb="0" eb="2">
      <t>タイショク</t>
    </rPh>
    <rPh sb="2" eb="3">
      <t>シャ</t>
    </rPh>
    <phoneticPr fontId="2"/>
  </si>
  <si>
    <t>Retired</t>
  </si>
  <si>
    <t>Resigned for personal reasons</t>
  </si>
  <si>
    <t>Ref.: Ajinomoto Co., Inc.</t>
    <rPh sb="0" eb="3">
      <t>（サンコウ</t>
    </rPh>
    <rPh sb="4" eb="5">
      <t>アジ</t>
    </rPh>
    <rPh sb="6" eb="7">
      <t>モト</t>
    </rPh>
    <rPh sb="7" eb="10">
      <t>カブ</t>
    </rPh>
    <phoneticPr fontId="2"/>
  </si>
  <si>
    <t>Under reemployment program</t>
  </si>
  <si>
    <t>Seniors (after retirement)</t>
    <phoneticPr fontId="2"/>
  </si>
  <si>
    <t>Ref.: Number of employees registered in reemployment program (Ajinomoto Co., Inc.)</t>
    <rPh sb="1" eb="3">
      <t>サンコウ</t>
    </rPh>
    <rPh sb="10" eb="11">
      <t>サイ</t>
    </rPh>
    <phoneticPr fontId="2"/>
  </si>
  <si>
    <t>Employees registered</t>
    <rPh sb="0" eb="2">
      <t>トウロク</t>
    </rPh>
    <rPh sb="2" eb="3">
      <t>シャ</t>
    </rPh>
    <rPh sb="3" eb="4">
      <t>スウ</t>
    </rPh>
    <phoneticPr fontId="2"/>
  </si>
  <si>
    <t>Newly registered</t>
    <rPh sb="0" eb="2">
      <t>シンキ</t>
    </rPh>
    <rPh sb="2" eb="4">
      <t>トウロク</t>
    </rPh>
    <rPh sb="4" eb="5">
      <t>シャ</t>
    </rPh>
    <rPh sb="5" eb="6">
      <t>スウ</t>
    </rPh>
    <phoneticPr fontId="2"/>
  </si>
  <si>
    <t>■Number of personnel with disabilities (Japan only)</t>
    <rPh sb="1" eb="2">
      <t>ショウ</t>
    </rPh>
    <rPh sb="4" eb="5">
      <t>シャ</t>
    </rPh>
    <rPh sb="5" eb="7">
      <t>コヨウ</t>
    </rPh>
    <rPh sb="9" eb="11">
      <t>コクナイ</t>
    </rPh>
    <phoneticPr fontId="2"/>
  </si>
  <si>
    <t>Percentage of workforce rate</t>
  </si>
  <si>
    <t>■Age, years of employment, salary</t>
    <rPh sb="1" eb="3">
      <t>ネンレイ</t>
    </rPh>
    <rPh sb="4" eb="6">
      <t>キンゾク</t>
    </rPh>
    <rPh sb="6" eb="8">
      <t>ネンスウ</t>
    </rPh>
    <rPh sb="9" eb="11">
      <t>キュウヨ</t>
    </rPh>
    <phoneticPr fontId="2"/>
  </si>
  <si>
    <t>Group companies in Japan</t>
  </si>
  <si>
    <t>Overseas Group companies</t>
  </si>
  <si>
    <t>Average age</t>
    <phoneticPr fontId="2"/>
  </si>
  <si>
    <t>Average years of employment</t>
  </si>
  <si>
    <t>Ajinomoto Co., Inc.</t>
    <phoneticPr fontId="2"/>
  </si>
  <si>
    <t>■Working hours (Ajinomoto Co., Inc. only)</t>
    <rPh sb="1" eb="3">
      <t>ロウドウ</t>
    </rPh>
    <rPh sb="3" eb="5">
      <t>ジカン</t>
    </rPh>
    <rPh sb="7" eb="8">
      <t>アジ</t>
    </rPh>
    <rPh sb="9" eb="10">
      <t>モト</t>
    </rPh>
    <phoneticPr fontId="2"/>
  </si>
  <si>
    <t xml:space="preserve">Average annual working hours </t>
  </si>
  <si>
    <t xml:space="preserve">Average paid leave days </t>
  </si>
  <si>
    <t>Paid leave utilization rate</t>
  </si>
  <si>
    <t>■Education and training (Ajinomoto Co., Inc. only)</t>
    <rPh sb="1" eb="3">
      <t>キョウイク</t>
    </rPh>
    <rPh sb="5" eb="6">
      <t>アジ</t>
    </rPh>
    <rPh sb="7" eb="8">
      <t>モト</t>
    </rPh>
    <rPh sb="8" eb="11">
      <t>カブ</t>
    </rPh>
    <phoneticPr fontId="2"/>
  </si>
  <si>
    <t>■Employee usage of WLB-related programs (Ajinomoto Co., Inc. only)</t>
    <phoneticPr fontId="2"/>
  </si>
  <si>
    <t>Parenting leave program</t>
    <rPh sb="0" eb="2">
      <t>イクジ</t>
    </rPh>
    <rPh sb="2" eb="4">
      <t>キュウショク</t>
    </rPh>
    <rPh sb="4" eb="6">
      <t>セイド</t>
    </rPh>
    <phoneticPr fontId="2"/>
  </si>
  <si>
    <t>Number of users</t>
    <phoneticPr fontId="2"/>
  </si>
  <si>
    <t>Parenting leave</t>
  </si>
  <si>
    <t>Parenting leave</t>
    <rPh sb="0" eb="2">
      <t>イクジ</t>
    </rPh>
    <rPh sb="2" eb="4">
      <t>キュウショク</t>
    </rPh>
    <phoneticPr fontId="2"/>
  </si>
  <si>
    <t>Part-time parenting and work</t>
    <rPh sb="0" eb="2">
      <t>イクジ</t>
    </rPh>
    <rPh sb="2" eb="5">
      <t>タンジカン</t>
    </rPh>
    <rPh sb="5" eb="7">
      <t>キンム</t>
    </rPh>
    <phoneticPr fontId="2"/>
  </si>
  <si>
    <t>Childcare leave</t>
    <rPh sb="0" eb="2">
      <t>コドモ</t>
    </rPh>
    <rPh sb="2" eb="4">
      <t>カンゴ</t>
    </rPh>
    <rPh sb="4" eb="6">
      <t>キュウカ</t>
    </rPh>
    <phoneticPr fontId="2"/>
  </si>
  <si>
    <t>Usage ratio</t>
    <rPh sb="0" eb="3">
      <t>シュトクリツ</t>
    </rPh>
    <phoneticPr fontId="2"/>
  </si>
  <si>
    <t>Average parenting leave usage days</t>
  </si>
  <si>
    <t>Reinstatement rate</t>
  </si>
  <si>
    <t>Retention rate</t>
  </si>
  <si>
    <t>Other WLB-related programs</t>
    <rPh sb="2" eb="3">
      <t>タ</t>
    </rPh>
    <rPh sb="7" eb="9">
      <t>カンレン</t>
    </rPh>
    <rPh sb="9" eb="11">
      <t>セイド</t>
    </rPh>
    <phoneticPr fontId="2"/>
  </si>
  <si>
    <t>Nursing care leave</t>
  </si>
  <si>
    <t>Nursing care temporary retirement</t>
  </si>
  <si>
    <t>Part-time family care and work</t>
  </si>
  <si>
    <t>Accumulated paid leave</t>
  </si>
  <si>
    <t>Volunteer leave</t>
  </si>
  <si>
    <t>Rejuvenation leave</t>
  </si>
  <si>
    <t>No. of people (with absence)</t>
  </si>
  <si>
    <t>No. of people (serious)</t>
  </si>
  <si>
    <t>Lost-time injury frequency rate</t>
  </si>
  <si>
    <t>Lost-workday rate</t>
  </si>
  <si>
    <t>Number of serious accidents (excluding commuting accidents)</t>
  </si>
  <si>
    <t>Number of serious commuting accidents</t>
    <rPh sb="0" eb="2">
      <t>ジュウダイ</t>
    </rPh>
    <rPh sb="2" eb="4">
      <t>ツウキン</t>
    </rPh>
    <rPh sb="4" eb="6">
      <t>サイガイ</t>
    </rPh>
    <rPh sb="6" eb="8">
      <t>ケンスウ</t>
    </rPh>
    <phoneticPr fontId="2"/>
  </si>
  <si>
    <t>FY2019</t>
    <phoneticPr fontId="2"/>
  </si>
  <si>
    <t>As of June 1, 2020</t>
    <rPh sb="4" eb="5">
      <t>ネン</t>
    </rPh>
    <rPh sb="6" eb="7">
      <t>ガツ</t>
    </rPh>
    <rPh sb="8" eb="9">
      <t>ヒ</t>
    </rPh>
    <rPh sb="9" eb="11">
      <t>ジテン</t>
    </rPh>
    <phoneticPr fontId="2"/>
  </si>
  <si>
    <t>EMEA</t>
    <phoneticPr fontId="2"/>
  </si>
  <si>
    <t>Occupational illness freqyency rate</t>
    <phoneticPr fontId="2"/>
  </si>
  <si>
    <t>1(0)</t>
    <phoneticPr fontId="2"/>
  </si>
  <si>
    <t>5(2)</t>
    <phoneticPr fontId="2"/>
  </si>
  <si>
    <t>6(2)</t>
    <phoneticPr fontId="2"/>
  </si>
  <si>
    <t>12(1)</t>
    <phoneticPr fontId="2"/>
  </si>
  <si>
    <t>10(3)</t>
    <phoneticPr fontId="2"/>
  </si>
  <si>
    <t>22(4)</t>
    <phoneticPr fontId="2"/>
  </si>
  <si>
    <t>3(1)</t>
    <phoneticPr fontId="2"/>
  </si>
  <si>
    <t>9(0)</t>
    <phoneticPr fontId="2"/>
  </si>
  <si>
    <t>6(1)</t>
    <phoneticPr fontId="2"/>
  </si>
  <si>
    <t>15(5)</t>
    <phoneticPr fontId="2"/>
  </si>
  <si>
    <t>Number of caught-in-machinery accidents</t>
    <rPh sb="0" eb="1">
      <t>マ</t>
    </rPh>
    <rPh sb="2" eb="3">
      <t>コ</t>
    </rPh>
    <rPh sb="8" eb="11">
      <t>ヒサイシャ</t>
    </rPh>
    <rPh sb="11" eb="12">
      <t>スウ</t>
    </rPh>
    <phoneticPr fontId="2"/>
  </si>
  <si>
    <t>Number of fall accidents</t>
    <phoneticPr fontId="2"/>
  </si>
  <si>
    <t>Number of lower back pain accidents</t>
    <phoneticPr fontId="2"/>
  </si>
  <si>
    <t>Number of fatal accidents</t>
    <rPh sb="0" eb="2">
      <t>シボウ</t>
    </rPh>
    <rPh sb="2" eb="4">
      <t>ジコ</t>
    </rPh>
    <rPh sb="4" eb="6">
      <t>ケンスウ</t>
    </rPh>
    <phoneticPr fontId="2"/>
  </si>
  <si>
    <t xml:space="preserve">Annual expenditures for education and training (million yen) </t>
    <rPh sb="0" eb="2">
      <t>ネンカン</t>
    </rPh>
    <rPh sb="2" eb="4">
      <t>キョウイク</t>
    </rPh>
    <rPh sb="4" eb="6">
      <t>ケンシュウ</t>
    </rPh>
    <rPh sb="6" eb="8">
      <t>ヒヨウ</t>
    </rPh>
    <phoneticPr fontId="2"/>
  </si>
  <si>
    <t>Annual average time of training and education per employee (hours)</t>
    <rPh sb="0" eb="2">
      <t>ネンカン</t>
    </rPh>
    <rPh sb="2" eb="4">
      <t>キョウイク</t>
    </rPh>
    <rPh sb="4" eb="6">
      <t>ケンシュウ</t>
    </rPh>
    <rPh sb="6" eb="8">
      <t>ヒヨウ</t>
    </rPh>
    <phoneticPr fontId="2"/>
  </si>
  <si>
    <t>Overseas</t>
    <phoneticPr fontId="2"/>
  </si>
  <si>
    <t>Male</t>
    <phoneticPr fontId="2"/>
  </si>
  <si>
    <t>Female</t>
    <phoneticPr fontId="2"/>
  </si>
  <si>
    <t>Total</t>
    <phoneticPr fontId="2"/>
  </si>
  <si>
    <t>Total</t>
    <phoneticPr fontId="2"/>
  </si>
  <si>
    <t>FY2020</t>
  </si>
  <si>
    <t>as of June 30, 2020</t>
  </si>
  <si>
    <t>as of June 30, 2021</t>
  </si>
  <si>
    <t>■Directors by age (Ajinomoto Co., Inc.)</t>
    <phoneticPr fontId="2"/>
  </si>
  <si>
    <t>age &lt;30</t>
    <phoneticPr fontId="2"/>
  </si>
  <si>
    <t>age 50-</t>
    <phoneticPr fontId="2"/>
  </si>
  <si>
    <t>age 30- &lt;50</t>
    <phoneticPr fontId="2"/>
  </si>
  <si>
    <t>Ratio of mid-career recruitment</t>
    <phoneticPr fontId="2"/>
  </si>
  <si>
    <t>Non-management</t>
    <phoneticPr fontId="2"/>
  </si>
  <si>
    <t>Ref.: Ajinomoto Co., Inc.</t>
    <phoneticPr fontId="2"/>
  </si>
  <si>
    <t>■Diversity of new hires (Ajinomoto Co., Inc.)</t>
    <phoneticPr fontId="2"/>
  </si>
  <si>
    <t>As of June 1, 2021</t>
    <rPh sb="4" eb="5">
      <t>ネン</t>
    </rPh>
    <rPh sb="6" eb="7">
      <t>ガツ</t>
    </rPh>
    <rPh sb="8" eb="9">
      <t>ヒ</t>
    </rPh>
    <rPh sb="9" eb="11">
      <t>ジテン</t>
    </rPh>
    <phoneticPr fontId="2"/>
  </si>
  <si>
    <t>age 30-39</t>
    <phoneticPr fontId="2"/>
  </si>
  <si>
    <t>age 40-49</t>
    <phoneticPr fontId="2"/>
  </si>
  <si>
    <t>age 50-59</t>
    <phoneticPr fontId="2"/>
  </si>
  <si>
    <t>age 60-</t>
    <phoneticPr fontId="2"/>
  </si>
  <si>
    <t>■Employees age ratio (without Contract staff)  (Ajinomoto Co., Inc. only)</t>
    <phoneticPr fontId="2"/>
  </si>
  <si>
    <t>■Labor union membership ratio (Ajinomoto Co., Inc. only)</t>
    <phoneticPr fontId="2"/>
  </si>
  <si>
    <t>Ratio</t>
    <phoneticPr fontId="2"/>
  </si>
  <si>
    <t>FY2020</t>
    <phoneticPr fontId="2"/>
  </si>
  <si>
    <t>1(1)</t>
    <phoneticPr fontId="2"/>
  </si>
  <si>
    <t>5(1)</t>
    <phoneticPr fontId="2"/>
  </si>
  <si>
    <t>13(1)</t>
    <phoneticPr fontId="2"/>
  </si>
  <si>
    <t>16(1)</t>
    <phoneticPr fontId="2"/>
  </si>
  <si>
    <t>29(2)</t>
    <phoneticPr fontId="2"/>
  </si>
  <si>
    <t>8(1)</t>
    <phoneticPr fontId="2"/>
  </si>
  <si>
    <t>0(0)</t>
    <phoneticPr fontId="2"/>
  </si>
  <si>
    <t>8(2)</t>
    <phoneticPr fontId="2"/>
  </si>
  <si>
    <t>15(2)</t>
    <phoneticPr fontId="2"/>
  </si>
  <si>
    <t>23(4)</t>
    <phoneticPr fontId="2"/>
  </si>
  <si>
    <t>as of June 30, 2020</t>
    <phoneticPr fontId="2"/>
  </si>
  <si>
    <t>[1] Data from Ajinomoto Foods North America, Inc. and Ajinomoto Istanbul Food Industry and Trade Ltd. Co. were added in fiscal 2017.</t>
    <phoneticPr fontId="2"/>
  </si>
  <si>
    <t>Human rights, harassment</t>
    <phoneticPr fontId="2"/>
  </si>
  <si>
    <t>Hiring, working, conditions</t>
    <phoneticPr fontId="2"/>
  </si>
  <si>
    <t>Quality, environment</t>
    <phoneticPr fontId="2"/>
  </si>
  <si>
    <t>Fraud</t>
    <phoneticPr fontId="2"/>
  </si>
  <si>
    <t>Social manners, ethics</t>
    <phoneticPr fontId="2"/>
  </si>
  <si>
    <t>Proper job performance</t>
    <phoneticPr fontId="2"/>
  </si>
  <si>
    <t>Other</t>
    <phoneticPr fontId="2"/>
  </si>
  <si>
    <t>■Number of directors (Ajinomoto Co., Inc.)</t>
    <phoneticPr fontId="2"/>
  </si>
  <si>
    <t>Total</t>
    <rPh sb="0" eb="2">
      <t>ソウスウ</t>
    </rPh>
    <phoneticPr fontId="2"/>
  </si>
  <si>
    <t>Retention rate (3 years) for new graduates</t>
    <phoneticPr fontId="2"/>
  </si>
  <si>
    <t>Management (junior)</t>
    <phoneticPr fontId="2"/>
  </si>
  <si>
    <t>Management (middle)</t>
    <phoneticPr fontId="2"/>
  </si>
  <si>
    <t>Management (senior)</t>
    <phoneticPr fontId="2"/>
  </si>
  <si>
    <t>Overseas (Resigned for personal reasons, etc.)</t>
    <rPh sb="0" eb="2">
      <t>カイガイ</t>
    </rPh>
    <phoneticPr fontId="2"/>
  </si>
  <si>
    <t>Reemployed after retirement</t>
    <rPh sb="0" eb="3">
      <t>サイコヨウ</t>
    </rPh>
    <phoneticPr fontId="2"/>
  </si>
  <si>
    <t>■Number of employees (without contract staff) by age (Ajinomoto Co., Inc. only)</t>
    <phoneticPr fontId="2"/>
  </si>
  <si>
    <t>Labor union membership ratio</t>
    <phoneticPr fontId="2"/>
  </si>
  <si>
    <t>Number of employees newly obtained the right to take childcare leave</t>
    <rPh sb="0" eb="2">
      <t>イクジ</t>
    </rPh>
    <rPh sb="2" eb="4">
      <t>キュウショク</t>
    </rPh>
    <rPh sb="5" eb="7">
      <t>シュトク</t>
    </rPh>
    <rPh sb="9" eb="11">
      <t>ケンリ</t>
    </rPh>
    <rPh sb="12" eb="13">
      <t>ユウ</t>
    </rPh>
    <rPh sb="17" eb="20">
      <t>ジュウギョウイン</t>
    </rPh>
    <phoneticPr fontId="2"/>
  </si>
  <si>
    <t>(Persons, serious accidents in parentheses)</t>
    <rPh sb="8" eb="9">
      <t>ジュウダイ</t>
    </rPh>
    <rPh sb="9" eb="11">
      <t>サイガイ</t>
    </rPh>
    <phoneticPr fontId="2"/>
  </si>
  <si>
    <t>(Persons, serious accidents in parentheses)</t>
    <phoneticPr fontId="2"/>
  </si>
  <si>
    <t>(caught-in-machinery and fall accidents in parentheses)</t>
    <phoneticPr fontId="2"/>
  </si>
  <si>
    <t>[2] Corrections have been made as a result of review of totals.</t>
    <phoneticPr fontId="2"/>
  </si>
  <si>
    <t>[1] Multiple issues reported in some cases.</t>
    <phoneticPr fontId="2"/>
  </si>
  <si>
    <t xml:space="preserve">Number of new managers promoted </t>
    <phoneticPr fontId="2"/>
  </si>
  <si>
    <t>FY2021</t>
  </si>
  <si>
    <t>0(0)</t>
  </si>
  <si>
    <t>5(4)</t>
  </si>
  <si>
    <t>19(0)</t>
  </si>
  <si>
    <t>11(1)</t>
  </si>
  <si>
    <t>30(1)</t>
  </si>
  <si>
    <t>2(0)</t>
  </si>
  <si>
    <t>9(5)</t>
  </si>
  <si>
    <t>12(5)</t>
  </si>
  <si>
    <t>[1] Numbers refer to 17 consolidated subsidiaries with 45.5 or more regular workers, and a special-purpose subsidiary Ajinomoto Mirai Co., Ltd.</t>
    <phoneticPr fontId="2"/>
  </si>
  <si>
    <r>
      <t xml:space="preserve">Group companies </t>
    </r>
    <r>
      <rPr>
        <vertAlign val="superscript"/>
        <sz val="11"/>
        <color theme="1"/>
        <rFont val="ＭＳ Ｐゴシック"/>
        <family val="2"/>
        <charset val="128"/>
        <scheme val="minor"/>
      </rPr>
      <t>[1]</t>
    </r>
    <phoneticPr fontId="2"/>
  </si>
  <si>
    <r>
      <t xml:space="preserve">Group companies </t>
    </r>
    <r>
      <rPr>
        <vertAlign val="superscript"/>
        <sz val="11"/>
        <color theme="1"/>
        <rFont val="ＭＳ Ｐゴシック"/>
        <family val="2"/>
        <charset val="128"/>
        <scheme val="minor"/>
      </rPr>
      <t xml:space="preserve">[1] </t>
    </r>
    <phoneticPr fontId="2"/>
  </si>
  <si>
    <t xml:space="preserve">[1] Average for employees (excluding contract staff) </t>
    <phoneticPr fontId="2"/>
  </si>
  <si>
    <r>
      <t xml:space="preserve">Average annual salary </t>
    </r>
    <r>
      <rPr>
        <vertAlign val="superscript"/>
        <sz val="11"/>
        <color theme="1"/>
        <rFont val="ＭＳ Ｐゴシック"/>
        <family val="2"/>
        <charset val="128"/>
        <scheme val="minor"/>
      </rPr>
      <t>[1]</t>
    </r>
    <r>
      <rPr>
        <sz val="11"/>
        <color theme="1"/>
        <rFont val="ＭＳ Ｐゴシック"/>
        <family val="2"/>
        <charset val="128"/>
        <scheme val="minor"/>
      </rPr>
      <t xml:space="preserve"> (thousand yen)</t>
    </r>
    <rPh sb="0" eb="2">
      <t>ヘイキン</t>
    </rPh>
    <rPh sb="2" eb="4">
      <t>ネンカン</t>
    </rPh>
    <rPh sb="4" eb="6">
      <t>キュウヨ</t>
    </rPh>
    <rPh sb="7" eb="8">
      <t>セン</t>
    </rPh>
    <rPh sb="8" eb="9">
      <t>エン</t>
    </rPh>
    <phoneticPr fontId="2"/>
  </si>
  <si>
    <r>
      <t xml:space="preserve">■Frequency of serious accidents and accidents with absence, and number of accident victims </t>
    </r>
    <r>
      <rPr>
        <vertAlign val="superscript"/>
        <sz val="11"/>
        <color theme="1"/>
        <rFont val="ＭＳ Ｐゴシック"/>
        <family val="2"/>
        <charset val="128"/>
        <scheme val="minor"/>
      </rPr>
      <t>[1]</t>
    </r>
    <rPh sb="1" eb="3">
      <t>ジュウダイ</t>
    </rPh>
    <rPh sb="4" eb="6">
      <t>キュウギョウ</t>
    </rPh>
    <rPh sb="6" eb="8">
      <t>サイガイ</t>
    </rPh>
    <rPh sb="8" eb="10">
      <t>ドスウ</t>
    </rPh>
    <rPh sb="10" eb="11">
      <t>リツ</t>
    </rPh>
    <rPh sb="12" eb="15">
      <t>ヒサイシャ</t>
    </rPh>
    <rPh sb="15" eb="16">
      <t>スウ</t>
    </rPh>
    <phoneticPr fontId="2"/>
  </si>
  <si>
    <r>
      <t xml:space="preserve">■Number of hotline reports </t>
    </r>
    <r>
      <rPr>
        <vertAlign val="superscript"/>
        <sz val="11"/>
        <color theme="1"/>
        <rFont val="ＭＳ Ｐゴシック"/>
        <family val="2"/>
        <charset val="128"/>
        <scheme val="minor"/>
      </rPr>
      <t>[1]</t>
    </r>
    <phoneticPr fontId="2"/>
  </si>
  <si>
    <t>[1] Europe, the Middle East and Africa</t>
    <phoneticPr fontId="2"/>
  </si>
  <si>
    <r>
      <t xml:space="preserve">■Major accidents and incidents </t>
    </r>
    <r>
      <rPr>
        <vertAlign val="superscript"/>
        <sz val="11"/>
        <color rgb="FF000000"/>
        <rFont val="ＭＳ Ｐゴシック"/>
        <family val="2"/>
        <charset val="128"/>
        <scheme val="minor"/>
      </rPr>
      <t>[1]</t>
    </r>
    <rPh sb="1" eb="2">
      <t>オモ</t>
    </rPh>
    <rPh sb="3" eb="5">
      <t>サイガイ</t>
    </rPh>
    <rPh sb="6" eb="8">
      <t>ハッセイ</t>
    </rPh>
    <rPh sb="8" eb="10">
      <t>ケンスウ</t>
    </rPh>
    <phoneticPr fontId="2"/>
  </si>
  <si>
    <r>
      <rPr>
        <sz val="11"/>
        <rFont val="ＭＳ Ｐゴシック"/>
        <family val="3"/>
        <charset val="128"/>
      </rPr>
      <t>6(4)</t>
    </r>
    <r>
      <rPr>
        <vertAlign val="superscript"/>
        <sz val="11"/>
        <rFont val="ＭＳ Ｐゴシック"/>
        <family val="3"/>
        <charset val="128"/>
      </rPr>
      <t>[2]</t>
    </r>
    <phoneticPr fontId="2"/>
  </si>
  <si>
    <r>
      <rPr>
        <sz val="11"/>
        <rFont val="ＭＳ Ｐゴシック"/>
        <family val="3"/>
        <charset val="128"/>
      </rPr>
      <t>17(8)</t>
    </r>
    <r>
      <rPr>
        <vertAlign val="superscript"/>
        <sz val="11"/>
        <rFont val="ＭＳ Ｐゴシック"/>
        <family val="3"/>
        <charset val="128"/>
      </rPr>
      <t>[2]</t>
    </r>
    <phoneticPr fontId="2"/>
  </si>
  <si>
    <r>
      <rPr>
        <sz val="11"/>
        <rFont val="ＭＳ Ｐゴシック"/>
        <family val="3"/>
        <charset val="128"/>
      </rPr>
      <t>23(12)</t>
    </r>
    <r>
      <rPr>
        <vertAlign val="superscript"/>
        <sz val="11"/>
        <rFont val="ＭＳ Ｐゴシック"/>
        <family val="3"/>
        <charset val="128"/>
      </rPr>
      <t>[2]</t>
    </r>
    <phoneticPr fontId="2"/>
  </si>
  <si>
    <r>
      <rPr>
        <sz val="11"/>
        <rFont val="ＭＳ Ｐゴシック"/>
        <family val="3"/>
        <charset val="128"/>
      </rPr>
      <t>9(4)</t>
    </r>
    <r>
      <rPr>
        <vertAlign val="superscript"/>
        <sz val="11"/>
        <rFont val="ＭＳ Ｐゴシック"/>
        <family val="3"/>
        <charset val="128"/>
      </rPr>
      <t>[2]</t>
    </r>
    <phoneticPr fontId="2"/>
  </si>
  <si>
    <r>
      <rPr>
        <sz val="11"/>
        <rFont val="ＭＳ Ｐゴシック"/>
        <family val="3"/>
        <charset val="128"/>
      </rPr>
      <t>7(3)</t>
    </r>
    <r>
      <rPr>
        <vertAlign val="superscript"/>
        <sz val="11"/>
        <rFont val="ＭＳ Ｐゴシック"/>
        <family val="3"/>
        <charset val="128"/>
      </rPr>
      <t>[2]</t>
    </r>
    <phoneticPr fontId="2"/>
  </si>
  <si>
    <r>
      <rPr>
        <sz val="11"/>
        <rFont val="ＭＳ Ｐゴシック"/>
        <family val="3"/>
        <charset val="128"/>
      </rPr>
      <t>16(7)</t>
    </r>
    <r>
      <rPr>
        <vertAlign val="superscript"/>
        <sz val="11"/>
        <rFont val="ＭＳ Ｐゴシック"/>
        <family val="3"/>
        <charset val="128"/>
      </rPr>
      <t>[2]</t>
    </r>
    <phoneticPr fontId="2"/>
  </si>
  <si>
    <r>
      <rPr>
        <sz val="11"/>
        <rFont val="ＭＳ Ｐゴシック"/>
        <family val="3"/>
        <charset val="128"/>
      </rPr>
      <t>20(6)</t>
    </r>
    <r>
      <rPr>
        <vertAlign val="superscript"/>
        <sz val="11"/>
        <rFont val="ＭＳ Ｐゴシック"/>
        <family val="3"/>
        <charset val="128"/>
      </rPr>
      <t>[2]</t>
    </r>
    <phoneticPr fontId="2"/>
  </si>
  <si>
    <t>as of June 30, 2022</t>
  </si>
  <si>
    <t>age &lt;31</t>
  </si>
  <si>
    <t>age 30- &lt;51</t>
  </si>
  <si>
    <t>age 51-</t>
  </si>
  <si>
    <t>[2] Corrections have been made as a result of review of totals.</t>
    <phoneticPr fontId="2"/>
  </si>
  <si>
    <t>Ajinomoto Co., Inc.</t>
    <rPh sb="0" eb="1">
      <t>モト</t>
    </rPh>
    <rPh sb="1" eb="4">
      <t>カブ</t>
    </rPh>
    <phoneticPr fontId="2"/>
  </si>
  <si>
    <t>[3] Corrections have been made as a result of review of totals.</t>
    <phoneticPr fontId="2"/>
  </si>
  <si>
    <t>As of June 1, 2022</t>
    <rPh sb="4" eb="5">
      <t>ネン</t>
    </rPh>
    <rPh sb="6" eb="7">
      <t>ガツ</t>
    </rPh>
    <rPh sb="8" eb="9">
      <t>ヒ</t>
    </rPh>
    <rPh sb="9" eb="11">
      <t>ジテン</t>
    </rPh>
    <phoneticPr fontId="2"/>
  </si>
  <si>
    <t>FY2021</t>
    <phoneticPr fontId="2"/>
  </si>
  <si>
    <t>Group companies in Japan</t>
    <phoneticPr fontId="2"/>
  </si>
  <si>
    <t>Group companies in Japan</t>
    <phoneticPr fontId="2"/>
  </si>
  <si>
    <t>■Number of new managers promoted (Japan only)</t>
    <phoneticPr fontId="2"/>
  </si>
  <si>
    <r>
      <t>EMEA</t>
    </r>
    <r>
      <rPr>
        <vertAlign val="superscript"/>
        <sz val="11"/>
        <rFont val="ＭＳ Ｐゴシック"/>
        <family val="3"/>
        <charset val="128"/>
      </rPr>
      <t>[1]</t>
    </r>
    <phoneticPr fontId="2"/>
  </si>
  <si>
    <r>
      <t>876</t>
    </r>
    <r>
      <rPr>
        <vertAlign val="superscript"/>
        <sz val="11"/>
        <rFont val="ＭＳ Ｐゴシック"/>
        <family val="3"/>
        <charset val="128"/>
        <scheme val="minor"/>
      </rPr>
      <t>[2]</t>
    </r>
    <phoneticPr fontId="2"/>
  </si>
  <si>
    <r>
      <t>113</t>
    </r>
    <r>
      <rPr>
        <vertAlign val="superscript"/>
        <sz val="11"/>
        <rFont val="ＭＳ Ｐゴシック"/>
        <family val="3"/>
        <charset val="128"/>
        <scheme val="minor"/>
      </rPr>
      <t>[2]</t>
    </r>
    <phoneticPr fontId="2"/>
  </si>
  <si>
    <r>
      <t>875</t>
    </r>
    <r>
      <rPr>
        <vertAlign val="superscript"/>
        <sz val="11"/>
        <rFont val="ＭＳ Ｐゴシック"/>
        <family val="3"/>
        <charset val="128"/>
        <scheme val="minor"/>
      </rPr>
      <t>[2]</t>
    </r>
    <phoneticPr fontId="2"/>
  </si>
  <si>
    <r>
      <t>67</t>
    </r>
    <r>
      <rPr>
        <vertAlign val="superscript"/>
        <sz val="11"/>
        <rFont val="ＭＳ Ｐゴシック"/>
        <family val="3"/>
        <charset val="128"/>
        <scheme val="minor"/>
      </rPr>
      <t>[2]</t>
    </r>
    <phoneticPr fontId="2"/>
  </si>
  <si>
    <r>
      <t>19</t>
    </r>
    <r>
      <rPr>
        <vertAlign val="superscript"/>
        <sz val="11"/>
        <rFont val="ＭＳ Ｐゴシック"/>
        <family val="3"/>
        <charset val="128"/>
        <scheme val="minor"/>
      </rPr>
      <t>[2]</t>
    </r>
    <phoneticPr fontId="2"/>
  </si>
  <si>
    <r>
      <t>109</t>
    </r>
    <r>
      <rPr>
        <vertAlign val="superscript"/>
        <sz val="11"/>
        <rFont val="ＭＳ Ｐゴシック"/>
        <family val="3"/>
        <charset val="128"/>
        <scheme val="minor"/>
      </rPr>
      <t>[2]</t>
    </r>
    <phoneticPr fontId="2"/>
  </si>
  <si>
    <r>
      <t>111</t>
    </r>
    <r>
      <rPr>
        <vertAlign val="superscript"/>
        <sz val="11"/>
        <rFont val="ＭＳ Ｐゴシック"/>
        <family val="3"/>
        <charset val="128"/>
        <scheme val="minor"/>
      </rPr>
      <t>[2]</t>
    </r>
    <phoneticPr fontId="2"/>
  </si>
  <si>
    <r>
      <t>1,234</t>
    </r>
    <r>
      <rPr>
        <vertAlign val="superscript"/>
        <sz val="11"/>
        <rFont val="ＭＳ Ｐゴシック"/>
        <family val="3"/>
        <charset val="128"/>
        <scheme val="minor"/>
      </rPr>
      <t>[2]</t>
    </r>
    <phoneticPr fontId="2"/>
  </si>
  <si>
    <t>[1] Including 144 retirees applied for special career program.</t>
    <phoneticPr fontId="2"/>
  </si>
  <si>
    <t>[2] Only includes employees resign for personal reasons.</t>
    <phoneticPr fontId="2"/>
  </si>
  <si>
    <r>
      <t>185</t>
    </r>
    <r>
      <rPr>
        <vertAlign val="superscript"/>
        <sz val="11"/>
        <rFont val="ＭＳ Ｐゴシック (本文)"/>
        <family val="3"/>
        <charset val="128"/>
      </rPr>
      <t>[1]</t>
    </r>
    <phoneticPr fontId="2"/>
  </si>
  <si>
    <r>
      <t>Turnover</t>
    </r>
    <r>
      <rPr>
        <vertAlign val="superscript"/>
        <sz val="11"/>
        <rFont val="ＭＳ Ｐゴシック (本文)"/>
        <family val="3"/>
        <charset val="128"/>
      </rPr>
      <t>［2］</t>
    </r>
    <rPh sb="0" eb="3">
      <t>リショクリツ</t>
    </rPh>
    <phoneticPr fontId="2"/>
  </si>
  <si>
    <r>
      <t>92</t>
    </r>
    <r>
      <rPr>
        <vertAlign val="superscript"/>
        <sz val="11"/>
        <rFont val="ＭＳ Ｐゴシック (本文)"/>
        <family val="3"/>
        <charset val="128"/>
      </rPr>
      <t>[3]</t>
    </r>
    <phoneticPr fontId="2"/>
  </si>
  <si>
    <r>
      <t>69</t>
    </r>
    <r>
      <rPr>
        <vertAlign val="superscript"/>
        <sz val="11"/>
        <rFont val="ＭＳ Ｐゴシック (本文)"/>
        <family val="3"/>
        <charset val="128"/>
      </rPr>
      <t>[3]</t>
    </r>
    <phoneticPr fontId="2"/>
  </si>
  <si>
    <r>
      <t>23</t>
    </r>
    <r>
      <rPr>
        <vertAlign val="superscript"/>
        <sz val="11"/>
        <rFont val="ＭＳ Ｐゴシック (本文)"/>
        <family val="3"/>
        <charset val="128"/>
      </rPr>
      <t>[3]</t>
    </r>
    <phoneticPr fontId="2"/>
  </si>
  <si>
    <r>
      <t>36</t>
    </r>
    <r>
      <rPr>
        <vertAlign val="superscript"/>
        <sz val="11"/>
        <rFont val="ＭＳ Ｐゴシック (本文)"/>
        <family val="3"/>
        <charset val="128"/>
      </rPr>
      <t>[3]</t>
    </r>
    <phoneticPr fontId="2"/>
  </si>
  <si>
    <r>
      <t>24</t>
    </r>
    <r>
      <rPr>
        <vertAlign val="superscript"/>
        <sz val="11"/>
        <rFont val="ＭＳ Ｐゴシック (本文)"/>
        <family val="3"/>
        <charset val="128"/>
      </rPr>
      <t>[3]</t>
    </r>
    <phoneticPr fontId="2"/>
  </si>
  <si>
    <r>
      <t>12</t>
    </r>
    <r>
      <rPr>
        <vertAlign val="superscript"/>
        <sz val="11"/>
        <rFont val="ＭＳ Ｐゴシック (本文)"/>
        <family val="3"/>
        <charset val="128"/>
      </rPr>
      <t>[3]</t>
    </r>
    <phoneticPr fontId="2"/>
  </si>
  <si>
    <r>
      <t>7</t>
    </r>
    <r>
      <rPr>
        <vertAlign val="superscript"/>
        <sz val="11"/>
        <rFont val="ＭＳ Ｐゴシック (本文)"/>
        <family val="3"/>
        <charset val="128"/>
      </rPr>
      <t>[3]</t>
    </r>
    <phoneticPr fontId="2"/>
  </si>
  <si>
    <r>
      <t>38</t>
    </r>
    <r>
      <rPr>
        <vertAlign val="superscript"/>
        <sz val="11"/>
        <rFont val="ＭＳ Ｐゴシック (本文)"/>
        <family val="3"/>
        <charset val="128"/>
      </rPr>
      <t>[3]</t>
    </r>
    <phoneticPr fontId="2"/>
  </si>
  <si>
    <r>
      <t>33</t>
    </r>
    <r>
      <rPr>
        <vertAlign val="superscript"/>
        <sz val="11"/>
        <rFont val="ＭＳ Ｐゴシック (本文)"/>
        <family val="3"/>
        <charset val="128"/>
      </rPr>
      <t>[3]</t>
    </r>
    <phoneticPr fontId="2"/>
  </si>
  <si>
    <r>
      <t>21</t>
    </r>
    <r>
      <rPr>
        <vertAlign val="superscript"/>
        <sz val="11"/>
        <rFont val="ＭＳ Ｐゴシック"/>
        <family val="3"/>
        <charset val="128"/>
      </rPr>
      <t>[2]</t>
    </r>
    <phoneticPr fontId="2"/>
  </si>
  <si>
    <t>[2] Corrections have been made as a result of review of totals.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</si>
</sst>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);[Red]\(#,##0\)"/>
    <numFmt numFmtId="177" formatCode="\(0%\)"/>
    <numFmt numFmtId="178" formatCode="0.0%"/>
    <numFmt numFmtId="179" formatCode="0.0"/>
    <numFmt numFmtId="180" formatCode="0.00_ "/>
    <numFmt numFmtId="181" formatCode="0_ "/>
    <numFmt numFmtId="182" formatCode="0.0_);[Red]\(0.0\)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vertAlign val="superscript"/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000000"/>
      <name val="ＭＳ Ｐゴシック"/>
      <family val="2"/>
      <charset val="128"/>
      <scheme val="minor"/>
    </font>
    <font>
      <vertAlign val="superscript"/>
      <sz val="11"/>
      <color rgb="FF000000"/>
      <name val="ＭＳ Ｐゴシック"/>
      <family val="2"/>
      <charset val="128"/>
      <scheme val="minor"/>
    </font>
    <font>
      <sz val="11"/>
      <name val="ＭＳ Ｐゴシック (本文)"/>
      <family val="3"/>
      <charset val="128"/>
    </font>
    <font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vertAlign val="superscript"/>
      <sz val="11"/>
      <name val="ＭＳ Ｐゴシック (本文)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93">
    <xf numFmtId="0" fontId="0" fillId="0" borderId="0" xfId="0">
      <alignment vertical="center"/>
    </xf>
    <xf numFmtId="178" fontId="0" fillId="0" borderId="8" xfId="2" applyNumberFormat="1" applyFont="1" applyFill="1" applyBorder="1">
      <alignment vertical="center"/>
    </xf>
    <xf numFmtId="38" fontId="0" fillId="0" borderId="8" xfId="1" applyFont="1" applyFill="1" applyBorder="1">
      <alignment vertical="center"/>
    </xf>
    <xf numFmtId="38" fontId="0" fillId="0" borderId="8" xfId="1" applyFont="1" applyFill="1" applyBorder="1" applyAlignment="1">
      <alignment horizontal="center" vertical="center"/>
    </xf>
    <xf numFmtId="9" fontId="0" fillId="0" borderId="8" xfId="2" applyFont="1" applyFill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>
      <alignment vertical="center"/>
    </xf>
    <xf numFmtId="9" fontId="0" fillId="0" borderId="8" xfId="2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6" xfId="0" applyFont="1" applyFill="1" applyBorder="1">
      <alignment vertical="center"/>
    </xf>
    <xf numFmtId="0" fontId="0" fillId="0" borderId="7" xfId="0" applyFont="1" applyFill="1" applyBorder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4" xfId="0" applyFont="1" applyFill="1" applyBorder="1">
      <alignment vertical="center"/>
    </xf>
    <xf numFmtId="38" fontId="0" fillId="0" borderId="8" xfId="0" applyNumberFormat="1" applyFont="1" applyFill="1" applyBorder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>
      <alignment vertical="center"/>
    </xf>
    <xf numFmtId="0" fontId="0" fillId="0" borderId="11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0" fillId="0" borderId="8" xfId="0" applyFont="1" applyFill="1" applyBorder="1">
      <alignment vertical="center"/>
    </xf>
    <xf numFmtId="0" fontId="0" fillId="0" borderId="11" xfId="0" applyFont="1" applyBorder="1">
      <alignment vertical="center"/>
    </xf>
    <xf numFmtId="0" fontId="0" fillId="0" borderId="12" xfId="0" applyFont="1" applyFill="1" applyBorder="1">
      <alignment vertical="center"/>
    </xf>
    <xf numFmtId="0" fontId="0" fillId="0" borderId="5" xfId="0" applyFont="1" applyFill="1" applyBorder="1">
      <alignment vertical="center"/>
    </xf>
    <xf numFmtId="0" fontId="0" fillId="0" borderId="0" xfId="0" applyFont="1" applyBorder="1">
      <alignment vertical="center"/>
    </xf>
    <xf numFmtId="178" fontId="3" fillId="0" borderId="8" xfId="2" applyNumberFormat="1" applyFont="1" applyFill="1" applyBorder="1">
      <alignment vertical="center"/>
    </xf>
    <xf numFmtId="0" fontId="0" fillId="0" borderId="4" xfId="0" applyFont="1" applyBorder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8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7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0" fontId="3" fillId="0" borderId="3" xfId="0" applyFont="1" applyBorder="1">
      <alignment vertical="center"/>
    </xf>
    <xf numFmtId="9" fontId="3" fillId="0" borderId="4" xfId="0" applyNumberFormat="1" applyFont="1" applyBorder="1" applyAlignment="1">
      <alignment horizontal="right" vertical="center"/>
    </xf>
    <xf numFmtId="9" fontId="3" fillId="0" borderId="0" xfId="0" applyNumberFormat="1" applyFont="1" applyBorder="1" applyAlignment="1">
      <alignment horizontal="right" vertical="center"/>
    </xf>
    <xf numFmtId="9" fontId="3" fillId="0" borderId="8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9" fontId="3" fillId="0" borderId="3" xfId="0" applyNumberFormat="1" applyFont="1" applyBorder="1" applyAlignment="1">
      <alignment horizontal="right" vertical="center"/>
    </xf>
    <xf numFmtId="0" fontId="0" fillId="0" borderId="13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4" xfId="0" applyFont="1" applyBorder="1">
      <alignment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0" fontId="0" fillId="2" borderId="2" xfId="0" applyFont="1" applyFill="1" applyBorder="1">
      <alignment vertical="center"/>
    </xf>
    <xf numFmtId="0" fontId="0" fillId="2" borderId="3" xfId="0" applyFont="1" applyFill="1" applyBorder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4" xfId="0" applyFont="1" applyFill="1" applyBorder="1">
      <alignment vertical="center"/>
    </xf>
    <xf numFmtId="9" fontId="0" fillId="0" borderId="0" xfId="0" applyNumberFormat="1" applyFont="1" applyFill="1" applyBorder="1" applyAlignment="1">
      <alignment horizontal="right" vertical="center"/>
    </xf>
    <xf numFmtId="0" fontId="0" fillId="0" borderId="15" xfId="0" applyFont="1" applyFill="1" applyBorder="1">
      <alignment vertical="center"/>
    </xf>
    <xf numFmtId="0" fontId="0" fillId="0" borderId="8" xfId="0" applyFont="1" applyFill="1" applyBorder="1" applyAlignment="1">
      <alignment horizontal="right" vertical="center"/>
    </xf>
    <xf numFmtId="9" fontId="1" fillId="0" borderId="8" xfId="2" applyNumberFormat="1" applyFont="1" applyFill="1" applyBorder="1" applyAlignment="1">
      <alignment vertical="center" wrapText="1"/>
    </xf>
    <xf numFmtId="0" fontId="0" fillId="2" borderId="8" xfId="0" applyFont="1" applyFill="1" applyBorder="1">
      <alignment vertical="center"/>
    </xf>
    <xf numFmtId="0" fontId="0" fillId="2" borderId="6" xfId="0" applyFont="1" applyFill="1" applyBorder="1">
      <alignment vertical="center"/>
    </xf>
    <xf numFmtId="0" fontId="0" fillId="2" borderId="7" xfId="0" applyFont="1" applyFill="1" applyBorder="1">
      <alignment vertical="center"/>
    </xf>
    <xf numFmtId="0" fontId="0" fillId="0" borderId="9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4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179" fontId="0" fillId="0" borderId="8" xfId="0" applyNumberFormat="1" applyFont="1" applyFill="1" applyBorder="1">
      <alignment vertical="center"/>
    </xf>
    <xf numFmtId="10" fontId="0" fillId="0" borderId="8" xfId="2" applyNumberFormat="1" applyFont="1" applyFill="1" applyBorder="1">
      <alignment vertical="center"/>
    </xf>
    <xf numFmtId="0" fontId="0" fillId="0" borderId="12" xfId="0" applyFont="1" applyBorder="1">
      <alignment vertical="center"/>
    </xf>
    <xf numFmtId="0" fontId="0" fillId="0" borderId="15" xfId="0" applyFont="1" applyBorder="1">
      <alignment vertical="center"/>
    </xf>
    <xf numFmtId="176" fontId="3" fillId="0" borderId="5" xfId="0" applyNumberFormat="1" applyFont="1" applyBorder="1" applyAlignment="1">
      <alignment horizontal="center" vertical="center"/>
    </xf>
    <xf numFmtId="9" fontId="3" fillId="0" borderId="8" xfId="0" applyNumberFormat="1" applyFont="1" applyBorder="1" applyAlignment="1">
      <alignment horizontal="center" vertical="center"/>
    </xf>
    <xf numFmtId="9" fontId="3" fillId="0" borderId="8" xfId="0" applyNumberFormat="1" applyFont="1" applyBorder="1">
      <alignment vertical="center"/>
    </xf>
    <xf numFmtId="9" fontId="0" fillId="0" borderId="8" xfId="1" applyNumberFormat="1" applyFont="1" applyFill="1" applyBorder="1">
      <alignment vertical="center"/>
    </xf>
    <xf numFmtId="176" fontId="3" fillId="0" borderId="5" xfId="0" applyNumberFormat="1" applyFont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3" xfId="0" applyFont="1" applyFill="1" applyBorder="1">
      <alignment vertical="center"/>
    </xf>
    <xf numFmtId="178" fontId="3" fillId="0" borderId="0" xfId="0" applyNumberFormat="1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9" xfId="0" applyFont="1" applyFill="1" applyBorder="1" applyAlignment="1">
      <alignment horizontal="left" vertical="top" wrapText="1"/>
    </xf>
    <xf numFmtId="0" fontId="6" fillId="0" borderId="9" xfId="0" applyFont="1" applyFill="1" applyBorder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/>
    </xf>
    <xf numFmtId="0" fontId="6" fillId="0" borderId="4" xfId="0" applyFont="1" applyFill="1" applyBorder="1">
      <alignment vertical="center"/>
    </xf>
    <xf numFmtId="0" fontId="0" fillId="0" borderId="9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2" borderId="4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0" fillId="0" borderId="4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78" fontId="0" fillId="0" borderId="8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8" xfId="0" applyFont="1" applyFill="1" applyBorder="1" applyAlignment="1">
      <alignment horizontal="right" vertical="center"/>
    </xf>
    <xf numFmtId="178" fontId="3" fillId="0" borderId="0" xfId="2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180" fontId="3" fillId="0" borderId="8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9" fillId="0" borderId="15" xfId="0" applyFont="1" applyFill="1" applyBorder="1">
      <alignment vertical="center"/>
    </xf>
    <xf numFmtId="0" fontId="9" fillId="0" borderId="3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9" fillId="0" borderId="12" xfId="0" applyFont="1" applyFill="1" applyBorder="1">
      <alignment vertical="center"/>
    </xf>
    <xf numFmtId="0" fontId="9" fillId="0" borderId="13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8" xfId="0" applyFont="1" applyFill="1" applyBorder="1">
      <alignment vertical="center"/>
    </xf>
    <xf numFmtId="9" fontId="3" fillId="0" borderId="0" xfId="0" applyNumberFormat="1" applyFont="1" applyFill="1" applyBorder="1" applyAlignment="1">
      <alignment horizontal="right" vertical="center"/>
    </xf>
    <xf numFmtId="182" fontId="0" fillId="0" borderId="8" xfId="0" applyNumberFormat="1" applyFont="1" applyFill="1" applyBorder="1">
      <alignment vertical="center"/>
    </xf>
    <xf numFmtId="182" fontId="0" fillId="0" borderId="8" xfId="0" applyNumberFormat="1" applyFont="1" applyFill="1" applyBorder="1" applyAlignment="1">
      <alignment horizontal="center" vertical="center"/>
    </xf>
    <xf numFmtId="182" fontId="0" fillId="0" borderId="4" xfId="0" applyNumberFormat="1" applyFont="1" applyFill="1" applyBorder="1">
      <alignment vertical="center"/>
    </xf>
    <xf numFmtId="182" fontId="0" fillId="0" borderId="4" xfId="0" applyNumberFormat="1" applyFont="1" applyFill="1" applyBorder="1" applyAlignment="1">
      <alignment horizontal="center" vertical="center"/>
    </xf>
    <xf numFmtId="182" fontId="0" fillId="0" borderId="5" xfId="0" applyNumberFormat="1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3" fillId="0" borderId="1" xfId="0" applyFont="1" applyBorder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8" xfId="0" applyFont="1" applyFill="1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9" xfId="0" applyFont="1" applyFill="1" applyBorder="1">
      <alignment vertical="center"/>
    </xf>
    <xf numFmtId="0" fontId="3" fillId="0" borderId="10" xfId="0" applyFont="1" applyFill="1" applyBorder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>
      <alignment vertical="center"/>
    </xf>
    <xf numFmtId="0" fontId="3" fillId="0" borderId="12" xfId="0" applyFont="1" applyFill="1" applyBorder="1">
      <alignment vertical="center"/>
    </xf>
    <xf numFmtId="176" fontId="3" fillId="0" borderId="8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176" fontId="3" fillId="0" borderId="5" xfId="0" applyNumberFormat="1" applyFont="1" applyFill="1" applyBorder="1" applyAlignment="1">
      <alignment vertical="center"/>
    </xf>
    <xf numFmtId="0" fontId="3" fillId="0" borderId="13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76" fontId="3" fillId="0" borderId="5" xfId="0" applyNumberFormat="1" applyFont="1" applyFill="1" applyBorder="1">
      <alignment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>
      <alignment vertical="center"/>
    </xf>
    <xf numFmtId="176" fontId="3" fillId="0" borderId="8" xfId="1" applyNumberFormat="1" applyFont="1" applyFill="1" applyBorder="1">
      <alignment vertical="center"/>
    </xf>
    <xf numFmtId="0" fontId="3" fillId="0" borderId="6" xfId="0" applyFont="1" applyFill="1" applyBorder="1">
      <alignment vertical="center"/>
    </xf>
    <xf numFmtId="9" fontId="3" fillId="0" borderId="10" xfId="0" applyNumberFormat="1" applyFont="1" applyFill="1" applyBorder="1">
      <alignment vertical="center"/>
    </xf>
    <xf numFmtId="9" fontId="3" fillId="0" borderId="1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9" fontId="3" fillId="0" borderId="8" xfId="0" applyNumberFormat="1" applyFont="1" applyFill="1" applyBorder="1">
      <alignment vertical="center"/>
    </xf>
    <xf numFmtId="177" fontId="3" fillId="0" borderId="8" xfId="0" applyNumberFormat="1" applyFont="1" applyFill="1" applyBorder="1">
      <alignment vertical="center"/>
    </xf>
    <xf numFmtId="9" fontId="3" fillId="0" borderId="5" xfId="0" applyNumberFormat="1" applyFont="1" applyFill="1" applyBorder="1">
      <alignment vertical="center"/>
    </xf>
    <xf numFmtId="177" fontId="3" fillId="0" borderId="5" xfId="0" applyNumberFormat="1" applyFont="1" applyFill="1" applyBorder="1">
      <alignment vertical="center"/>
    </xf>
    <xf numFmtId="9" fontId="3" fillId="0" borderId="5" xfId="0" applyNumberFormat="1" applyFont="1" applyFill="1" applyBorder="1" applyAlignment="1">
      <alignment vertical="center"/>
    </xf>
    <xf numFmtId="9" fontId="3" fillId="0" borderId="5" xfId="0" applyNumberFormat="1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vertical="center"/>
    </xf>
    <xf numFmtId="9" fontId="3" fillId="0" borderId="14" xfId="0" applyNumberFormat="1" applyFont="1" applyFill="1" applyBorder="1" applyAlignment="1">
      <alignment horizontal="right" vertical="center"/>
    </xf>
    <xf numFmtId="9" fontId="3" fillId="0" borderId="8" xfId="2" applyFont="1" applyFill="1" applyBorder="1">
      <alignment vertical="center"/>
    </xf>
    <xf numFmtId="177" fontId="3" fillId="0" borderId="8" xfId="2" applyNumberFormat="1" applyFont="1" applyFill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11" xfId="0" applyFont="1" applyBorder="1">
      <alignment vertical="center"/>
    </xf>
    <xf numFmtId="0" fontId="9" fillId="2" borderId="1" xfId="0" applyFont="1" applyFill="1" applyBorder="1" applyAlignment="1">
      <alignment horizontal="left" vertical="center"/>
    </xf>
    <xf numFmtId="0" fontId="9" fillId="2" borderId="2" xfId="0" applyFont="1" applyFill="1" applyBorder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7" xfId="0" applyFont="1" applyFill="1" applyBorder="1">
      <alignment vertical="center"/>
    </xf>
    <xf numFmtId="38" fontId="9" fillId="0" borderId="8" xfId="0" applyNumberFormat="1" applyFont="1" applyFill="1" applyBorder="1">
      <alignment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" xfId="0" applyFont="1" applyFill="1" applyBorder="1">
      <alignment vertical="center"/>
    </xf>
    <xf numFmtId="0" fontId="9" fillId="0" borderId="2" xfId="0" applyFont="1" applyBorder="1">
      <alignment vertical="center"/>
    </xf>
    <xf numFmtId="0" fontId="9" fillId="0" borderId="8" xfId="0" applyFont="1" applyFill="1" applyBorder="1">
      <alignment vertical="center"/>
    </xf>
    <xf numFmtId="0" fontId="9" fillId="0" borderId="8" xfId="0" applyFont="1" applyFill="1" applyBorder="1" applyAlignment="1">
      <alignment horizontal="right" vertical="center"/>
    </xf>
    <xf numFmtId="0" fontId="9" fillId="0" borderId="9" xfId="0" applyFont="1" applyFill="1" applyBorder="1">
      <alignment vertical="center"/>
    </xf>
    <xf numFmtId="0" fontId="9" fillId="0" borderId="0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3" xfId="0" applyFont="1" applyFill="1" applyBorder="1">
      <alignment vertical="center"/>
    </xf>
    <xf numFmtId="0" fontId="9" fillId="0" borderId="4" xfId="0" applyFont="1" applyFill="1" applyBorder="1">
      <alignment vertical="center"/>
    </xf>
    <xf numFmtId="38" fontId="9" fillId="0" borderId="8" xfId="1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9" fillId="0" borderId="11" xfId="0" applyFont="1" applyFill="1" applyBorder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6" xfId="0" applyFont="1" applyFill="1" applyBorder="1">
      <alignment vertical="center"/>
    </xf>
    <xf numFmtId="0" fontId="9" fillId="0" borderId="14" xfId="0" applyFont="1" applyFill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Fill="1" applyBorder="1" applyAlignment="1">
      <alignment horizontal="left" vertical="center"/>
    </xf>
    <xf numFmtId="178" fontId="9" fillId="0" borderId="8" xfId="2" applyNumberFormat="1" applyFont="1" applyFill="1" applyBorder="1">
      <alignment vertical="center"/>
    </xf>
    <xf numFmtId="178" fontId="9" fillId="0" borderId="7" xfId="2" applyNumberFormat="1" applyFont="1" applyFill="1" applyBorder="1">
      <alignment vertical="center"/>
    </xf>
    <xf numFmtId="178" fontId="9" fillId="0" borderId="14" xfId="2" applyNumberFormat="1" applyFont="1" applyFill="1" applyBorder="1">
      <alignment vertical="center"/>
    </xf>
    <xf numFmtId="0" fontId="9" fillId="0" borderId="8" xfId="0" applyFont="1" applyBorder="1" applyAlignment="1">
      <alignment horizontal="right" vertical="center"/>
    </xf>
    <xf numFmtId="181" fontId="9" fillId="0" borderId="8" xfId="2" applyNumberFormat="1" applyFont="1" applyFill="1" applyBorder="1">
      <alignment vertical="center"/>
    </xf>
    <xf numFmtId="0" fontId="9" fillId="0" borderId="9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Fill="1">
      <alignment vertical="center"/>
    </xf>
    <xf numFmtId="0" fontId="9" fillId="0" borderId="15" xfId="0" applyFont="1" applyBorder="1" applyAlignment="1">
      <alignment horizontal="right" vertical="center"/>
    </xf>
    <xf numFmtId="0" fontId="9" fillId="0" borderId="13" xfId="0" applyFont="1" applyBorder="1" applyAlignment="1">
      <alignment horizontal="left" vertical="center"/>
    </xf>
    <xf numFmtId="176" fontId="3" fillId="0" borderId="8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9" fillId="0" borderId="6" xfId="0" applyFont="1" applyBorder="1">
      <alignment vertical="center"/>
    </xf>
    <xf numFmtId="178" fontId="9" fillId="0" borderId="6" xfId="2" applyNumberFormat="1" applyFont="1" applyFill="1" applyBorder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8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78" fontId="3" fillId="0" borderId="8" xfId="0" applyNumberFormat="1" applyFont="1" applyFill="1" applyBorder="1">
      <alignment vertical="center"/>
    </xf>
    <xf numFmtId="0" fontId="0" fillId="0" borderId="8" xfId="0" applyFont="1" applyFill="1" applyBorder="1">
      <alignment vertical="center"/>
    </xf>
    <xf numFmtId="38" fontId="0" fillId="0" borderId="3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right" vertical="center"/>
    </xf>
    <xf numFmtId="38" fontId="0" fillId="0" borderId="5" xfId="1" applyFont="1" applyFill="1" applyBorder="1" applyAlignment="1">
      <alignment horizontal="right" vertical="center"/>
    </xf>
    <xf numFmtId="0" fontId="0" fillId="0" borderId="3" xfId="1" applyNumberFormat="1" applyFont="1" applyFill="1" applyBorder="1" applyAlignment="1">
      <alignment horizontal="right" vertical="center"/>
    </xf>
    <xf numFmtId="0" fontId="0" fillId="0" borderId="4" xfId="1" applyNumberFormat="1" applyFont="1" applyFill="1" applyBorder="1" applyAlignment="1">
      <alignment horizontal="right" vertical="center"/>
    </xf>
    <xf numFmtId="0" fontId="0" fillId="0" borderId="5" xfId="1" applyNumberFormat="1" applyFont="1" applyFill="1" applyBorder="1" applyAlignment="1">
      <alignment horizontal="right" vertical="center"/>
    </xf>
    <xf numFmtId="178" fontId="3" fillId="0" borderId="3" xfId="2" applyNumberFormat="1" applyFont="1" applyFill="1" applyBorder="1" applyAlignment="1">
      <alignment horizontal="right" vertical="center"/>
    </xf>
    <xf numFmtId="178" fontId="3" fillId="0" borderId="4" xfId="2" applyNumberFormat="1" applyFont="1" applyFill="1" applyBorder="1" applyAlignment="1">
      <alignment horizontal="right" vertical="center"/>
    </xf>
    <xf numFmtId="178" fontId="3" fillId="0" borderId="5" xfId="2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W95"/>
  <sheetViews>
    <sheetView tabSelected="1" zoomScaleNormal="100" workbookViewId="0"/>
  </sheetViews>
  <sheetFormatPr defaultColWidth="8.77734375" defaultRowHeight="13.2"/>
  <cols>
    <col min="1" max="1" width="3.33203125" style="35" customWidth="1"/>
    <col min="2" max="3" width="10.33203125" style="35" customWidth="1"/>
    <col min="4" max="5" width="8.77734375" style="35"/>
    <col min="6" max="6" width="16.77734375" style="35" bestFit="1" customWidth="1"/>
    <col min="7" max="15" width="9.77734375" style="35" customWidth="1"/>
    <col min="16" max="16384" width="8.77734375" style="35"/>
  </cols>
  <sheetData>
    <row r="2" spans="1:23">
      <c r="B2" s="35" t="s">
        <v>162</v>
      </c>
      <c r="W2" s="36"/>
    </row>
    <row r="3" spans="1:23">
      <c r="L3" s="36"/>
      <c r="O3" s="36" t="s">
        <v>20</v>
      </c>
      <c r="W3" s="36"/>
    </row>
    <row r="4" spans="1:23">
      <c r="A4" s="55"/>
      <c r="B4" s="57"/>
      <c r="C4" s="58"/>
      <c r="D4" s="58"/>
      <c r="E4" s="58"/>
      <c r="F4" s="59"/>
      <c r="G4" s="266" t="s">
        <v>153</v>
      </c>
      <c r="H4" s="267"/>
      <c r="I4" s="268"/>
      <c r="J4" s="266" t="s">
        <v>125</v>
      </c>
      <c r="K4" s="267"/>
      <c r="L4" s="268"/>
      <c r="M4" s="266" t="s">
        <v>204</v>
      </c>
      <c r="N4" s="267"/>
      <c r="O4" s="268"/>
      <c r="Q4" s="37"/>
      <c r="R4" s="37"/>
    </row>
    <row r="5" spans="1:23">
      <c r="A5" s="55"/>
      <c r="B5" s="60"/>
      <c r="C5" s="61"/>
      <c r="D5" s="61"/>
      <c r="E5" s="61"/>
      <c r="F5" s="62"/>
      <c r="G5" s="156" t="s">
        <v>121</v>
      </c>
      <c r="H5" s="156" t="s">
        <v>119</v>
      </c>
      <c r="I5" s="156" t="s">
        <v>120</v>
      </c>
      <c r="J5" s="156" t="s">
        <v>121</v>
      </c>
      <c r="K5" s="156" t="s">
        <v>119</v>
      </c>
      <c r="L5" s="156" t="s">
        <v>120</v>
      </c>
      <c r="M5" s="156" t="s">
        <v>121</v>
      </c>
      <c r="N5" s="156" t="s">
        <v>119</v>
      </c>
      <c r="O5" s="156" t="s">
        <v>120</v>
      </c>
      <c r="Q5" s="37"/>
      <c r="R5" s="37"/>
    </row>
    <row r="6" spans="1:23">
      <c r="A6" s="55"/>
      <c r="B6" s="40" t="s">
        <v>68</v>
      </c>
      <c r="C6" s="41"/>
      <c r="D6" s="41"/>
      <c r="F6" s="42"/>
      <c r="G6" s="43">
        <v>9</v>
      </c>
      <c r="H6" s="43">
        <v>7</v>
      </c>
      <c r="I6" s="43">
        <v>2</v>
      </c>
      <c r="J6" s="43">
        <v>11</v>
      </c>
      <c r="K6" s="43">
        <v>8</v>
      </c>
      <c r="L6" s="43">
        <v>3</v>
      </c>
      <c r="M6" s="43">
        <v>11</v>
      </c>
      <c r="N6" s="43">
        <v>7</v>
      </c>
      <c r="O6" s="43">
        <v>4</v>
      </c>
      <c r="Q6" s="42"/>
      <c r="R6" s="42"/>
    </row>
    <row r="7" spans="1:23">
      <c r="A7" s="55"/>
      <c r="B7" s="38"/>
      <c r="C7" s="44" t="s">
        <v>141</v>
      </c>
      <c r="D7" s="56"/>
      <c r="E7" s="56"/>
      <c r="F7" s="45"/>
      <c r="G7" s="47">
        <v>1</v>
      </c>
      <c r="H7" s="47">
        <f>H6/G6</f>
        <v>0.77777777777777779</v>
      </c>
      <c r="I7" s="47">
        <f>I6/G6</f>
        <v>0.22222222222222221</v>
      </c>
      <c r="J7" s="47">
        <v>1</v>
      </c>
      <c r="K7" s="47">
        <f>K6/J6</f>
        <v>0.72727272727272729</v>
      </c>
      <c r="L7" s="47">
        <f>L6/J6</f>
        <v>0.27272727272727271</v>
      </c>
      <c r="M7" s="47">
        <v>1</v>
      </c>
      <c r="N7" s="47">
        <v>0.63636363636363635</v>
      </c>
      <c r="O7" s="47">
        <v>0.36363636363636365</v>
      </c>
      <c r="Q7" s="46"/>
      <c r="R7" s="46"/>
    </row>
    <row r="8" spans="1:23">
      <c r="A8" s="55"/>
      <c r="B8" s="41"/>
      <c r="C8" s="41"/>
      <c r="D8" s="41"/>
      <c r="E8" s="41"/>
      <c r="F8" s="46"/>
      <c r="G8" s="46"/>
      <c r="H8" s="46"/>
      <c r="I8" s="46"/>
      <c r="J8" s="46"/>
      <c r="K8" s="46"/>
      <c r="L8" s="46"/>
      <c r="Q8" s="46"/>
      <c r="R8" s="46"/>
    </row>
    <row r="9" spans="1:23">
      <c r="A9" s="55"/>
      <c r="Q9" s="41"/>
      <c r="R9" s="41"/>
    </row>
    <row r="10" spans="1:23">
      <c r="A10" s="55"/>
      <c r="B10" s="35" t="s">
        <v>126</v>
      </c>
      <c r="W10" s="36"/>
    </row>
    <row r="11" spans="1:23">
      <c r="A11" s="55"/>
      <c r="O11" s="36"/>
      <c r="R11" s="36" t="s">
        <v>20</v>
      </c>
      <c r="W11" s="36"/>
    </row>
    <row r="12" spans="1:23">
      <c r="A12" s="55"/>
      <c r="B12" s="57"/>
      <c r="C12" s="58"/>
      <c r="D12" s="58"/>
      <c r="E12" s="59"/>
      <c r="F12" s="59"/>
      <c r="G12" s="259" t="s">
        <v>124</v>
      </c>
      <c r="H12" s="259"/>
      <c r="I12" s="259"/>
      <c r="J12" s="259"/>
      <c r="K12" s="259" t="s">
        <v>125</v>
      </c>
      <c r="L12" s="259"/>
      <c r="M12" s="259"/>
      <c r="N12" s="259"/>
      <c r="O12" s="259" t="s">
        <v>204</v>
      </c>
      <c r="P12" s="259"/>
      <c r="Q12" s="259"/>
      <c r="R12" s="259"/>
    </row>
    <row r="13" spans="1:23" ht="29.55" customHeight="1">
      <c r="A13" s="55"/>
      <c r="B13" s="60"/>
      <c r="C13" s="61"/>
      <c r="D13" s="63"/>
      <c r="E13" s="63"/>
      <c r="F13" s="63"/>
      <c r="G13" s="156" t="s">
        <v>121</v>
      </c>
      <c r="H13" s="64" t="s">
        <v>127</v>
      </c>
      <c r="I13" s="64" t="s">
        <v>129</v>
      </c>
      <c r="J13" s="65" t="s">
        <v>128</v>
      </c>
      <c r="K13" s="156" t="s">
        <v>121</v>
      </c>
      <c r="L13" s="64" t="s">
        <v>127</v>
      </c>
      <c r="M13" s="64" t="s">
        <v>129</v>
      </c>
      <c r="N13" s="65" t="s">
        <v>128</v>
      </c>
      <c r="O13" s="156" t="s">
        <v>121</v>
      </c>
      <c r="P13" s="64" t="s">
        <v>205</v>
      </c>
      <c r="Q13" s="64" t="s">
        <v>206</v>
      </c>
      <c r="R13" s="65" t="s">
        <v>207</v>
      </c>
    </row>
    <row r="14" spans="1:23">
      <c r="A14" s="55"/>
      <c r="B14" s="40" t="s">
        <v>68</v>
      </c>
      <c r="C14" s="41"/>
      <c r="D14" s="56"/>
      <c r="E14" s="56"/>
      <c r="F14" s="56"/>
      <c r="G14" s="43">
        <v>9</v>
      </c>
      <c r="H14" s="49">
        <v>0</v>
      </c>
      <c r="I14" s="49">
        <v>0</v>
      </c>
      <c r="J14" s="43">
        <v>9</v>
      </c>
      <c r="K14" s="43">
        <v>11</v>
      </c>
      <c r="L14" s="49">
        <v>0</v>
      </c>
      <c r="M14" s="49">
        <v>0</v>
      </c>
      <c r="N14" s="43">
        <v>11</v>
      </c>
      <c r="O14" s="43">
        <v>11</v>
      </c>
      <c r="P14" s="49">
        <v>0</v>
      </c>
      <c r="Q14" s="49">
        <v>0</v>
      </c>
      <c r="R14" s="43">
        <v>11</v>
      </c>
    </row>
    <row r="15" spans="1:23">
      <c r="A15" s="55"/>
      <c r="B15" s="38"/>
      <c r="C15" s="44" t="s">
        <v>141</v>
      </c>
      <c r="D15" s="39"/>
      <c r="E15" s="39"/>
      <c r="F15" s="39"/>
      <c r="G15" s="47">
        <v>1</v>
      </c>
      <c r="H15" s="50">
        <v>0</v>
      </c>
      <c r="I15" s="50">
        <v>0</v>
      </c>
      <c r="J15" s="47">
        <v>1</v>
      </c>
      <c r="K15" s="47">
        <v>1</v>
      </c>
      <c r="L15" s="50">
        <v>0</v>
      </c>
      <c r="M15" s="50">
        <v>0</v>
      </c>
      <c r="N15" s="47">
        <v>1</v>
      </c>
      <c r="O15" s="47">
        <v>1</v>
      </c>
      <c r="P15" s="50">
        <v>0</v>
      </c>
      <c r="Q15" s="50">
        <v>0</v>
      </c>
      <c r="R15" s="47">
        <v>1</v>
      </c>
    </row>
    <row r="16" spans="1:23">
      <c r="A16" s="55"/>
      <c r="B16" s="41"/>
      <c r="C16" s="41"/>
      <c r="D16" s="41"/>
      <c r="E16" s="41"/>
      <c r="F16" s="41"/>
      <c r="G16" s="46"/>
      <c r="H16" s="146"/>
      <c r="I16" s="46"/>
      <c r="J16" s="46"/>
      <c r="K16" s="46"/>
      <c r="L16" s="46"/>
      <c r="M16" s="46"/>
      <c r="N16" s="46"/>
      <c r="O16" s="46"/>
    </row>
    <row r="17" spans="2:15">
      <c r="H17" s="55"/>
    </row>
    <row r="18" spans="2:15">
      <c r="B18" s="35" t="s">
        <v>19</v>
      </c>
      <c r="H18" s="55"/>
    </row>
    <row r="19" spans="2:15">
      <c r="L19" s="36"/>
      <c r="O19" s="36" t="s">
        <v>20</v>
      </c>
    </row>
    <row r="20" spans="2:15">
      <c r="B20" s="57"/>
      <c r="C20" s="58"/>
      <c r="D20" s="58"/>
      <c r="E20" s="58"/>
      <c r="F20" s="58"/>
      <c r="G20" s="157"/>
      <c r="H20" s="158" t="s">
        <v>98</v>
      </c>
      <c r="I20" s="159"/>
      <c r="J20" s="157"/>
      <c r="K20" s="158" t="s">
        <v>123</v>
      </c>
      <c r="L20" s="159"/>
      <c r="M20" s="157"/>
      <c r="N20" s="158" t="s">
        <v>179</v>
      </c>
      <c r="O20" s="159"/>
    </row>
    <row r="21" spans="2:15">
      <c r="B21" s="164"/>
      <c r="C21" s="62"/>
      <c r="D21" s="62"/>
      <c r="E21" s="62"/>
      <c r="F21" s="62"/>
      <c r="G21" s="156" t="s">
        <v>23</v>
      </c>
      <c r="H21" s="156" t="s">
        <v>24</v>
      </c>
      <c r="I21" s="156" t="s">
        <v>25</v>
      </c>
      <c r="J21" s="156" t="s">
        <v>23</v>
      </c>
      <c r="K21" s="156" t="s">
        <v>24</v>
      </c>
      <c r="L21" s="156" t="s">
        <v>25</v>
      </c>
      <c r="M21" s="156" t="s">
        <v>23</v>
      </c>
      <c r="N21" s="156" t="s">
        <v>24</v>
      </c>
      <c r="O21" s="156" t="s">
        <v>25</v>
      </c>
    </row>
    <row r="22" spans="2:15">
      <c r="B22" s="165" t="s">
        <v>26</v>
      </c>
      <c r="C22" s="103"/>
      <c r="D22" s="103"/>
      <c r="E22" s="103"/>
      <c r="F22" s="166"/>
      <c r="G22" s="167">
        <v>41533</v>
      </c>
      <c r="H22" s="168" t="s">
        <v>0</v>
      </c>
      <c r="I22" s="168" t="s">
        <v>0</v>
      </c>
      <c r="J22" s="167">
        <v>42541.508458341457</v>
      </c>
      <c r="K22" s="168" t="s">
        <v>0</v>
      </c>
      <c r="L22" s="168" t="s">
        <v>0</v>
      </c>
      <c r="M22" s="167">
        <v>41695.699999999997</v>
      </c>
      <c r="N22" s="168" t="s">
        <v>0</v>
      </c>
      <c r="O22" s="168" t="s">
        <v>0</v>
      </c>
    </row>
    <row r="23" spans="2:15">
      <c r="B23" s="165"/>
      <c r="C23" s="100"/>
      <c r="D23" s="169"/>
      <c r="E23" s="257" t="s">
        <v>28</v>
      </c>
      <c r="F23" s="258"/>
      <c r="G23" s="167">
        <v>32509</v>
      </c>
      <c r="H23" s="167">
        <v>22894</v>
      </c>
      <c r="I23" s="167">
        <v>9615</v>
      </c>
      <c r="J23" s="167">
        <v>33460.508458341457</v>
      </c>
      <c r="K23" s="167">
        <v>23536.05799727255</v>
      </c>
      <c r="L23" s="167">
        <v>9924.4504610689</v>
      </c>
      <c r="M23" s="167">
        <v>33910.300000000003</v>
      </c>
      <c r="N23" s="167">
        <v>23748.799999999999</v>
      </c>
      <c r="O23" s="167">
        <v>10161.5</v>
      </c>
    </row>
    <row r="24" spans="2:15">
      <c r="B24" s="165"/>
      <c r="C24" s="100"/>
      <c r="D24" s="169"/>
      <c r="E24" s="170"/>
      <c r="F24" s="105" t="s">
        <v>29</v>
      </c>
      <c r="G24" s="171">
        <v>4839</v>
      </c>
      <c r="H24" s="171">
        <v>3674</v>
      </c>
      <c r="I24" s="171">
        <v>1165</v>
      </c>
      <c r="J24" s="171">
        <v>4977.172400805247</v>
      </c>
      <c r="K24" s="171">
        <v>3685.4555036041302</v>
      </c>
      <c r="L24" s="171">
        <v>1291.7168972011168</v>
      </c>
      <c r="M24" s="171">
        <v>5014</v>
      </c>
      <c r="N24" s="171">
        <v>3697</v>
      </c>
      <c r="O24" s="171">
        <v>1317</v>
      </c>
    </row>
    <row r="25" spans="2:15">
      <c r="B25" s="165"/>
      <c r="C25" s="100"/>
      <c r="D25" s="169"/>
      <c r="E25" s="170"/>
      <c r="F25" s="172" t="s">
        <v>131</v>
      </c>
      <c r="G25" s="173">
        <v>27580</v>
      </c>
      <c r="H25" s="173">
        <v>19151</v>
      </c>
      <c r="I25" s="173">
        <v>8429</v>
      </c>
      <c r="J25" s="173">
        <v>28397.336057536206</v>
      </c>
      <c r="K25" s="173">
        <v>19783.602493668419</v>
      </c>
      <c r="L25" s="173">
        <v>8613.7335638677832</v>
      </c>
      <c r="M25" s="173">
        <v>28791.3</v>
      </c>
      <c r="N25" s="173">
        <v>19971.8</v>
      </c>
      <c r="O25" s="173">
        <v>8819.5</v>
      </c>
    </row>
    <row r="26" spans="2:15">
      <c r="B26" s="165"/>
      <c r="C26" s="100"/>
      <c r="D26" s="169"/>
      <c r="E26" s="174"/>
      <c r="F26" s="175" t="s">
        <v>30</v>
      </c>
      <c r="G26" s="173">
        <v>90</v>
      </c>
      <c r="H26" s="173">
        <v>69</v>
      </c>
      <c r="I26" s="173">
        <v>21</v>
      </c>
      <c r="J26" s="173">
        <v>86</v>
      </c>
      <c r="K26" s="173">
        <v>67</v>
      </c>
      <c r="L26" s="173">
        <v>19</v>
      </c>
      <c r="M26" s="173">
        <v>105</v>
      </c>
      <c r="N26" s="173">
        <v>80</v>
      </c>
      <c r="O26" s="173">
        <v>25</v>
      </c>
    </row>
    <row r="27" spans="2:15">
      <c r="B27" s="165"/>
      <c r="C27" s="100"/>
      <c r="D27" s="176"/>
      <c r="E27" s="104" t="s">
        <v>31</v>
      </c>
      <c r="F27" s="175"/>
      <c r="G27" s="173">
        <v>9024</v>
      </c>
      <c r="H27" s="168" t="s">
        <v>0</v>
      </c>
      <c r="I27" s="168" t="s">
        <v>0</v>
      </c>
      <c r="J27" s="173">
        <v>9081</v>
      </c>
      <c r="K27" s="168" t="s">
        <v>0</v>
      </c>
      <c r="L27" s="168" t="s">
        <v>0</v>
      </c>
      <c r="M27" s="173">
        <v>7785.4000000000005</v>
      </c>
      <c r="N27" s="168" t="s">
        <v>0</v>
      </c>
      <c r="O27" s="168" t="s">
        <v>0</v>
      </c>
    </row>
    <row r="28" spans="2:15">
      <c r="B28" s="165"/>
      <c r="C28" s="100"/>
      <c r="D28" s="104" t="s">
        <v>33</v>
      </c>
      <c r="E28" s="177"/>
      <c r="F28" s="178"/>
      <c r="G28" s="173">
        <v>13196</v>
      </c>
      <c r="H28" s="179" t="s">
        <v>0</v>
      </c>
      <c r="I28" s="179" t="s">
        <v>0</v>
      </c>
      <c r="J28" s="173">
        <v>12636.132508604454</v>
      </c>
      <c r="K28" s="179" t="s">
        <v>0</v>
      </c>
      <c r="L28" s="179" t="s">
        <v>0</v>
      </c>
      <c r="M28" s="173">
        <v>12533.6</v>
      </c>
      <c r="N28" s="179" t="s">
        <v>0</v>
      </c>
      <c r="O28" s="179" t="s">
        <v>0</v>
      </c>
    </row>
    <row r="29" spans="2:15">
      <c r="B29" s="165"/>
      <c r="C29" s="100"/>
      <c r="D29" s="170"/>
      <c r="E29" s="180" t="s">
        <v>28</v>
      </c>
      <c r="F29" s="178"/>
      <c r="G29" s="173">
        <v>7945</v>
      </c>
      <c r="H29" s="173">
        <v>5781</v>
      </c>
      <c r="I29" s="173">
        <v>2164</v>
      </c>
      <c r="J29" s="173">
        <v>7709.1325086044544</v>
      </c>
      <c r="K29" s="173">
        <v>5569.6205273069681</v>
      </c>
      <c r="L29" s="173">
        <v>2139.5119812974872</v>
      </c>
      <c r="M29" s="173">
        <v>7768</v>
      </c>
      <c r="N29" s="173">
        <v>5585</v>
      </c>
      <c r="O29" s="173">
        <v>2183</v>
      </c>
    </row>
    <row r="30" spans="2:15">
      <c r="B30" s="165"/>
      <c r="C30" s="100"/>
      <c r="D30" s="170"/>
      <c r="E30" s="170"/>
      <c r="F30" s="105" t="s">
        <v>29</v>
      </c>
      <c r="G30" s="181">
        <v>2037</v>
      </c>
      <c r="H30" s="181">
        <v>1840</v>
      </c>
      <c r="I30" s="181">
        <v>197</v>
      </c>
      <c r="J30" s="181">
        <v>1952.4216507565427</v>
      </c>
      <c r="K30" s="181">
        <v>1746.028735632184</v>
      </c>
      <c r="L30" s="181">
        <v>206.39291512435872</v>
      </c>
      <c r="M30" s="181">
        <v>1989</v>
      </c>
      <c r="N30" s="181">
        <v>1767</v>
      </c>
      <c r="O30" s="181">
        <v>222</v>
      </c>
    </row>
    <row r="31" spans="2:15">
      <c r="B31" s="165"/>
      <c r="C31" s="100"/>
      <c r="D31" s="170"/>
      <c r="E31" s="170"/>
      <c r="F31" s="172" t="s">
        <v>131</v>
      </c>
      <c r="G31" s="181">
        <v>5818</v>
      </c>
      <c r="H31" s="181">
        <v>3872</v>
      </c>
      <c r="I31" s="181">
        <v>1946</v>
      </c>
      <c r="J31" s="181">
        <v>5670.7108578479119</v>
      </c>
      <c r="K31" s="181">
        <v>3756.591791674784</v>
      </c>
      <c r="L31" s="181">
        <v>1914.1190661731282</v>
      </c>
      <c r="M31" s="181">
        <v>5674</v>
      </c>
      <c r="N31" s="181">
        <v>3738</v>
      </c>
      <c r="O31" s="181">
        <v>1936</v>
      </c>
    </row>
    <row r="32" spans="2:15">
      <c r="B32" s="165"/>
      <c r="C32" s="100"/>
      <c r="D32" s="170"/>
      <c r="E32" s="174"/>
      <c r="F32" s="175" t="s">
        <v>30</v>
      </c>
      <c r="G32" s="181">
        <v>90</v>
      </c>
      <c r="H32" s="181">
        <v>69</v>
      </c>
      <c r="I32" s="181">
        <v>21</v>
      </c>
      <c r="J32" s="181">
        <v>86</v>
      </c>
      <c r="K32" s="181">
        <v>67</v>
      </c>
      <c r="L32" s="181">
        <v>19</v>
      </c>
      <c r="M32" s="181">
        <v>105</v>
      </c>
      <c r="N32" s="181">
        <v>80</v>
      </c>
      <c r="O32" s="181">
        <v>25</v>
      </c>
    </row>
    <row r="33" spans="2:15">
      <c r="B33" s="165"/>
      <c r="C33" s="100"/>
      <c r="D33" s="174"/>
      <c r="E33" s="182" t="s">
        <v>31</v>
      </c>
      <c r="F33" s="183"/>
      <c r="G33" s="184">
        <v>5251</v>
      </c>
      <c r="H33" s="179" t="s">
        <v>0</v>
      </c>
      <c r="I33" s="179" t="s">
        <v>0</v>
      </c>
      <c r="J33" s="184">
        <v>4927</v>
      </c>
      <c r="K33" s="179" t="s">
        <v>0</v>
      </c>
      <c r="L33" s="179" t="s">
        <v>0</v>
      </c>
      <c r="M33" s="184">
        <v>4765.6000000000004</v>
      </c>
      <c r="N33" s="179" t="s">
        <v>0</v>
      </c>
      <c r="O33" s="179" t="s">
        <v>0</v>
      </c>
    </row>
    <row r="34" spans="2:15">
      <c r="B34" s="165"/>
      <c r="C34" s="100"/>
      <c r="D34" s="104" t="s">
        <v>35</v>
      </c>
      <c r="E34" s="99"/>
      <c r="F34" s="166"/>
      <c r="G34" s="185">
        <v>16251</v>
      </c>
      <c r="H34" s="179" t="s">
        <v>0</v>
      </c>
      <c r="I34" s="179" t="s">
        <v>0</v>
      </c>
      <c r="J34" s="185">
        <v>17130.13260601338</v>
      </c>
      <c r="K34" s="179" t="s">
        <v>0</v>
      </c>
      <c r="L34" s="179" t="s">
        <v>0</v>
      </c>
      <c r="M34" s="185">
        <v>16484</v>
      </c>
      <c r="N34" s="179" t="s">
        <v>0</v>
      </c>
      <c r="O34" s="179" t="s">
        <v>0</v>
      </c>
    </row>
    <row r="35" spans="2:15">
      <c r="B35" s="165"/>
      <c r="C35" s="100"/>
      <c r="D35" s="170"/>
      <c r="E35" s="180" t="s">
        <v>28</v>
      </c>
      <c r="F35" s="178"/>
      <c r="G35" s="181">
        <v>12873</v>
      </c>
      <c r="H35" s="181">
        <v>9195</v>
      </c>
      <c r="I35" s="181">
        <v>3678</v>
      </c>
      <c r="J35" s="181">
        <v>13765.13260601338</v>
      </c>
      <c r="K35" s="181">
        <v>9824.9346710825394</v>
      </c>
      <c r="L35" s="181">
        <v>3940.1979349308399</v>
      </c>
      <c r="M35" s="181">
        <v>14005</v>
      </c>
      <c r="N35" s="181">
        <v>10021</v>
      </c>
      <c r="O35" s="181">
        <v>3984</v>
      </c>
    </row>
    <row r="36" spans="2:15">
      <c r="B36" s="165"/>
      <c r="C36" s="100"/>
      <c r="D36" s="170"/>
      <c r="E36" s="170"/>
      <c r="F36" s="105" t="s">
        <v>29</v>
      </c>
      <c r="G36" s="181">
        <v>1607</v>
      </c>
      <c r="H36" s="181">
        <v>1016</v>
      </c>
      <c r="I36" s="181">
        <v>591</v>
      </c>
      <c r="J36" s="181">
        <v>1789.2116371192935</v>
      </c>
      <c r="K36" s="181">
        <v>1120.7149814923048</v>
      </c>
      <c r="L36" s="181">
        <v>668.49665562698874</v>
      </c>
      <c r="M36" s="181">
        <v>1832</v>
      </c>
      <c r="N36" s="181">
        <v>1145</v>
      </c>
      <c r="O36" s="181">
        <v>687</v>
      </c>
    </row>
    <row r="37" spans="2:15">
      <c r="B37" s="165"/>
      <c r="C37" s="100"/>
      <c r="D37" s="170"/>
      <c r="E37" s="174"/>
      <c r="F37" s="172" t="s">
        <v>131</v>
      </c>
      <c r="G37" s="181">
        <v>11266</v>
      </c>
      <c r="H37" s="181">
        <v>8179</v>
      </c>
      <c r="I37" s="181">
        <v>3087</v>
      </c>
      <c r="J37" s="181">
        <v>11975.920968894086</v>
      </c>
      <c r="K37" s="181">
        <v>8704.2196895902343</v>
      </c>
      <c r="L37" s="181">
        <v>3271.7012793038512</v>
      </c>
      <c r="M37" s="181">
        <v>12173</v>
      </c>
      <c r="N37" s="181">
        <v>8876</v>
      </c>
      <c r="O37" s="181">
        <v>3297</v>
      </c>
    </row>
    <row r="38" spans="2:15">
      <c r="B38" s="165"/>
      <c r="C38" s="100"/>
      <c r="D38" s="174"/>
      <c r="E38" s="182" t="s">
        <v>31</v>
      </c>
      <c r="F38" s="175"/>
      <c r="G38" s="181">
        <v>3378</v>
      </c>
      <c r="H38" s="179" t="s">
        <v>0</v>
      </c>
      <c r="I38" s="179" t="s">
        <v>0</v>
      </c>
      <c r="J38" s="181">
        <v>3365</v>
      </c>
      <c r="K38" s="179" t="s">
        <v>0</v>
      </c>
      <c r="L38" s="179" t="s">
        <v>0</v>
      </c>
      <c r="M38" s="181">
        <v>2479</v>
      </c>
      <c r="N38" s="179" t="s">
        <v>0</v>
      </c>
      <c r="O38" s="179" t="s">
        <v>0</v>
      </c>
    </row>
    <row r="39" spans="2:15" ht="15.6">
      <c r="B39" s="165"/>
      <c r="C39" s="100"/>
      <c r="D39" s="104" t="s">
        <v>216</v>
      </c>
      <c r="E39" s="99"/>
      <c r="F39" s="166"/>
      <c r="G39" s="185">
        <v>3951</v>
      </c>
      <c r="H39" s="179" t="s">
        <v>0</v>
      </c>
      <c r="I39" s="179" t="s">
        <v>0</v>
      </c>
      <c r="J39" s="185">
        <v>3973.5595655562051</v>
      </c>
      <c r="K39" s="179" t="s">
        <v>0</v>
      </c>
      <c r="L39" s="179" t="s">
        <v>0</v>
      </c>
      <c r="M39" s="185">
        <v>3503.1000000000004</v>
      </c>
      <c r="N39" s="179" t="s">
        <v>0</v>
      </c>
      <c r="O39" s="179" t="s">
        <v>0</v>
      </c>
    </row>
    <row r="40" spans="2:15">
      <c r="B40" s="165"/>
      <c r="C40" s="100"/>
      <c r="D40" s="170"/>
      <c r="E40" s="180" t="s">
        <v>28</v>
      </c>
      <c r="F40" s="178"/>
      <c r="G40" s="181">
        <v>3584</v>
      </c>
      <c r="H40" s="181">
        <v>2478</v>
      </c>
      <c r="I40" s="181">
        <v>1106</v>
      </c>
      <c r="J40" s="181">
        <v>3599.5595655562051</v>
      </c>
      <c r="K40" s="181">
        <v>2475.9936424443149</v>
      </c>
      <c r="L40" s="181">
        <v>1123.5659231118905</v>
      </c>
      <c r="M40" s="181">
        <v>3368.3</v>
      </c>
      <c r="N40" s="181">
        <v>2274.8000000000002</v>
      </c>
      <c r="O40" s="181">
        <v>1093.5</v>
      </c>
    </row>
    <row r="41" spans="2:15">
      <c r="B41" s="165"/>
      <c r="C41" s="100"/>
      <c r="D41" s="170"/>
      <c r="E41" s="170"/>
      <c r="F41" s="105" t="s">
        <v>29</v>
      </c>
      <c r="G41" s="181">
        <v>465</v>
      </c>
      <c r="H41" s="181">
        <v>317</v>
      </c>
      <c r="I41" s="181">
        <v>148</v>
      </c>
      <c r="J41" s="181">
        <v>497.24354178842788</v>
      </c>
      <c r="K41" s="181">
        <v>329.13629456458216</v>
      </c>
      <c r="L41" s="181">
        <v>168.10724722384572</v>
      </c>
      <c r="M41" s="181">
        <v>452</v>
      </c>
      <c r="N41" s="181">
        <v>302</v>
      </c>
      <c r="O41" s="181">
        <v>150</v>
      </c>
    </row>
    <row r="42" spans="2:15">
      <c r="B42" s="165"/>
      <c r="C42" s="100"/>
      <c r="D42" s="170"/>
      <c r="E42" s="174"/>
      <c r="F42" s="172" t="s">
        <v>131</v>
      </c>
      <c r="G42" s="181">
        <v>3119</v>
      </c>
      <c r="H42" s="181">
        <v>2161</v>
      </c>
      <c r="I42" s="181">
        <v>958</v>
      </c>
      <c r="J42" s="181">
        <v>3102.3160237677771</v>
      </c>
      <c r="K42" s="181">
        <v>2146.8573478797325</v>
      </c>
      <c r="L42" s="181">
        <v>955.4586758880447</v>
      </c>
      <c r="M42" s="181">
        <v>2916.3</v>
      </c>
      <c r="N42" s="181">
        <v>1972.8</v>
      </c>
      <c r="O42" s="181">
        <v>943.5</v>
      </c>
    </row>
    <row r="43" spans="2:15">
      <c r="B43" s="165"/>
      <c r="C43" s="100"/>
      <c r="D43" s="174"/>
      <c r="E43" s="182" t="s">
        <v>31</v>
      </c>
      <c r="F43" s="175"/>
      <c r="G43" s="181">
        <v>367</v>
      </c>
      <c r="H43" s="179" t="s">
        <v>0</v>
      </c>
      <c r="I43" s="179" t="s">
        <v>0</v>
      </c>
      <c r="J43" s="181">
        <v>374</v>
      </c>
      <c r="K43" s="179" t="s">
        <v>0</v>
      </c>
      <c r="L43" s="179" t="s">
        <v>0</v>
      </c>
      <c r="M43" s="181">
        <v>134.80000000000001</v>
      </c>
      <c r="N43" s="179" t="s">
        <v>0</v>
      </c>
      <c r="O43" s="179" t="s">
        <v>0</v>
      </c>
    </row>
    <row r="44" spans="2:15">
      <c r="B44" s="165"/>
      <c r="C44" s="100"/>
      <c r="D44" s="104" t="s">
        <v>37</v>
      </c>
      <c r="E44" s="99"/>
      <c r="F44" s="166"/>
      <c r="G44" s="185">
        <v>8135</v>
      </c>
      <c r="H44" s="179" t="s">
        <v>0</v>
      </c>
      <c r="I44" s="179" t="s">
        <v>0</v>
      </c>
      <c r="J44" s="185">
        <v>8801.6837781674149</v>
      </c>
      <c r="K44" s="179" t="s">
        <v>0</v>
      </c>
      <c r="L44" s="179" t="s">
        <v>0</v>
      </c>
      <c r="M44" s="185">
        <v>9175</v>
      </c>
      <c r="N44" s="179" t="s">
        <v>0</v>
      </c>
      <c r="O44" s="179" t="s">
        <v>0</v>
      </c>
    </row>
    <row r="45" spans="2:15">
      <c r="B45" s="165"/>
      <c r="C45" s="100"/>
      <c r="D45" s="170"/>
      <c r="E45" s="180" t="s">
        <v>28</v>
      </c>
      <c r="F45" s="178"/>
      <c r="G45" s="181">
        <v>8107</v>
      </c>
      <c r="H45" s="181">
        <v>5440</v>
      </c>
      <c r="I45" s="181">
        <v>2667</v>
      </c>
      <c r="J45" s="181">
        <v>8386.6837781674149</v>
      </c>
      <c r="K45" s="181">
        <v>5665.5091564387303</v>
      </c>
      <c r="L45" s="181">
        <v>2721.1746217286836</v>
      </c>
      <c r="M45" s="181">
        <v>8769</v>
      </c>
      <c r="N45" s="181">
        <v>5868</v>
      </c>
      <c r="O45" s="181">
        <v>2901</v>
      </c>
    </row>
    <row r="46" spans="2:15">
      <c r="B46" s="165"/>
      <c r="C46" s="100"/>
      <c r="D46" s="170"/>
      <c r="E46" s="170"/>
      <c r="F46" s="105" t="s">
        <v>29</v>
      </c>
      <c r="G46" s="181">
        <v>730</v>
      </c>
      <c r="H46" s="181">
        <v>501</v>
      </c>
      <c r="I46" s="181">
        <v>229</v>
      </c>
      <c r="J46" s="181">
        <v>738.29557114098316</v>
      </c>
      <c r="K46" s="181">
        <v>489.57549191505944</v>
      </c>
      <c r="L46" s="181">
        <v>248.72007922592377</v>
      </c>
      <c r="M46" s="181">
        <v>741</v>
      </c>
      <c r="N46" s="181">
        <v>483</v>
      </c>
      <c r="O46" s="181">
        <v>258</v>
      </c>
    </row>
    <row r="47" spans="2:15">
      <c r="B47" s="165"/>
      <c r="C47" s="100"/>
      <c r="D47" s="170"/>
      <c r="E47" s="174"/>
      <c r="F47" s="172" t="s">
        <v>131</v>
      </c>
      <c r="G47" s="181">
        <v>7377</v>
      </c>
      <c r="H47" s="181">
        <v>4939</v>
      </c>
      <c r="I47" s="181">
        <v>2438</v>
      </c>
      <c r="J47" s="181">
        <v>7648.3882070264308</v>
      </c>
      <c r="K47" s="181">
        <v>5175.9336645236708</v>
      </c>
      <c r="L47" s="181">
        <v>2472.45454250276</v>
      </c>
      <c r="M47" s="181">
        <v>8028</v>
      </c>
      <c r="N47" s="181">
        <v>5385</v>
      </c>
      <c r="O47" s="181">
        <v>2643</v>
      </c>
    </row>
    <row r="48" spans="2:15">
      <c r="B48" s="165"/>
      <c r="C48" s="169"/>
      <c r="D48" s="174"/>
      <c r="E48" s="182" t="s">
        <v>31</v>
      </c>
      <c r="F48" s="175"/>
      <c r="G48" s="181">
        <v>28</v>
      </c>
      <c r="H48" s="179" t="s">
        <v>0</v>
      </c>
      <c r="I48" s="179" t="s">
        <v>0</v>
      </c>
      <c r="J48" s="181">
        <v>415</v>
      </c>
      <c r="K48" s="179" t="s">
        <v>0</v>
      </c>
      <c r="L48" s="179" t="s">
        <v>0</v>
      </c>
      <c r="M48" s="181">
        <v>406</v>
      </c>
      <c r="N48" s="179" t="s">
        <v>0</v>
      </c>
      <c r="O48" s="179" t="s">
        <v>0</v>
      </c>
    </row>
    <row r="49" spans="2:15">
      <c r="B49" s="165"/>
      <c r="C49" s="169"/>
      <c r="D49" s="104" t="s">
        <v>38</v>
      </c>
      <c r="E49" s="99"/>
      <c r="F49" s="175"/>
      <c r="G49" s="186">
        <v>3607</v>
      </c>
      <c r="H49" s="186">
        <v>2437</v>
      </c>
      <c r="I49" s="186">
        <v>1170</v>
      </c>
      <c r="J49" s="186">
        <v>3404</v>
      </c>
      <c r="K49" s="186">
        <v>2286</v>
      </c>
      <c r="L49" s="186">
        <v>1118</v>
      </c>
      <c r="M49" s="186">
        <v>3476</v>
      </c>
      <c r="N49" s="186">
        <v>2334</v>
      </c>
      <c r="O49" s="186">
        <v>1142</v>
      </c>
    </row>
    <row r="50" spans="2:15">
      <c r="B50" s="165"/>
      <c r="C50" s="100"/>
      <c r="D50" s="170"/>
      <c r="E50" s="180" t="s">
        <v>28</v>
      </c>
      <c r="F50" s="178"/>
      <c r="G50" s="181">
        <v>3401</v>
      </c>
      <c r="H50" s="181">
        <v>2327</v>
      </c>
      <c r="I50" s="181">
        <v>1074</v>
      </c>
      <c r="J50" s="181">
        <v>3184</v>
      </c>
      <c r="K50" s="181">
        <v>2177</v>
      </c>
      <c r="L50" s="181">
        <v>1007</v>
      </c>
      <c r="M50" s="181">
        <v>3252</v>
      </c>
      <c r="N50" s="181">
        <v>2225</v>
      </c>
      <c r="O50" s="181">
        <v>1027</v>
      </c>
    </row>
    <row r="51" spans="2:15" ht="15.6">
      <c r="B51" s="165"/>
      <c r="C51" s="100"/>
      <c r="D51" s="170"/>
      <c r="E51" s="170"/>
      <c r="F51" s="105" t="s">
        <v>29</v>
      </c>
      <c r="G51" s="181">
        <v>1105</v>
      </c>
      <c r="H51" s="181">
        <v>989</v>
      </c>
      <c r="I51" s="181">
        <v>116</v>
      </c>
      <c r="J51" s="181">
        <v>989</v>
      </c>
      <c r="K51" s="48" t="s">
        <v>217</v>
      </c>
      <c r="L51" s="48" t="s">
        <v>218</v>
      </c>
      <c r="M51" s="181">
        <v>1041</v>
      </c>
      <c r="N51" s="181">
        <v>915</v>
      </c>
      <c r="O51" s="181">
        <v>126</v>
      </c>
    </row>
    <row r="52" spans="2:15" ht="15.6">
      <c r="B52" s="165"/>
      <c r="C52" s="100"/>
      <c r="D52" s="170"/>
      <c r="E52" s="170"/>
      <c r="F52" s="172" t="s">
        <v>131</v>
      </c>
      <c r="G52" s="181">
        <v>2206</v>
      </c>
      <c r="H52" s="181">
        <v>1269</v>
      </c>
      <c r="I52" s="181">
        <v>937</v>
      </c>
      <c r="J52" s="181">
        <v>2109</v>
      </c>
      <c r="K52" s="48" t="s">
        <v>224</v>
      </c>
      <c r="L52" s="48" t="s">
        <v>219</v>
      </c>
      <c r="M52" s="181">
        <v>2106</v>
      </c>
      <c r="N52" s="181">
        <v>1230</v>
      </c>
      <c r="O52" s="181">
        <v>876</v>
      </c>
    </row>
    <row r="53" spans="2:15" ht="15.6">
      <c r="B53" s="165"/>
      <c r="C53" s="100"/>
      <c r="D53" s="170"/>
      <c r="E53" s="174"/>
      <c r="F53" s="175" t="s">
        <v>30</v>
      </c>
      <c r="G53" s="181">
        <v>90</v>
      </c>
      <c r="H53" s="181">
        <v>69</v>
      </c>
      <c r="I53" s="181">
        <v>21</v>
      </c>
      <c r="J53" s="181">
        <v>86</v>
      </c>
      <c r="K53" s="48" t="s">
        <v>220</v>
      </c>
      <c r="L53" s="48" t="s">
        <v>221</v>
      </c>
      <c r="M53" s="181">
        <v>105</v>
      </c>
      <c r="N53" s="181">
        <v>80</v>
      </c>
      <c r="O53" s="181">
        <v>25</v>
      </c>
    </row>
    <row r="54" spans="2:15" ht="15.6">
      <c r="B54" s="187"/>
      <c r="C54" s="176"/>
      <c r="D54" s="174"/>
      <c r="E54" s="182" t="s">
        <v>31</v>
      </c>
      <c r="F54" s="183"/>
      <c r="G54" s="181">
        <v>206</v>
      </c>
      <c r="H54" s="181">
        <v>110</v>
      </c>
      <c r="I54" s="181">
        <v>96</v>
      </c>
      <c r="J54" s="181">
        <v>220</v>
      </c>
      <c r="K54" s="48" t="s">
        <v>222</v>
      </c>
      <c r="L54" s="48" t="s">
        <v>223</v>
      </c>
      <c r="M54" s="181">
        <v>224</v>
      </c>
      <c r="N54" s="181">
        <v>109</v>
      </c>
      <c r="O54" s="181">
        <v>115</v>
      </c>
    </row>
    <row r="55" spans="2:15">
      <c r="B55" s="261" t="s">
        <v>195</v>
      </c>
      <c r="C55" s="261"/>
      <c r="D55" s="261"/>
      <c r="E55" s="261"/>
      <c r="F55" s="261"/>
      <c r="G55" s="261"/>
      <c r="H55" s="261"/>
      <c r="I55" s="261"/>
      <c r="J55" s="261"/>
      <c r="K55" s="261"/>
      <c r="L55" s="261"/>
    </row>
    <row r="56" spans="2:15">
      <c r="B56" s="262" t="s">
        <v>208</v>
      </c>
      <c r="C56" s="263"/>
      <c r="D56" s="263"/>
      <c r="E56" s="263"/>
      <c r="F56" s="263"/>
      <c r="G56" s="263"/>
      <c r="H56" s="263"/>
      <c r="I56" s="263"/>
      <c r="J56" s="263"/>
      <c r="K56" s="263"/>
      <c r="L56" s="263"/>
    </row>
    <row r="57" spans="2:15">
      <c r="B57" s="264"/>
      <c r="C57" s="265"/>
      <c r="D57" s="265"/>
      <c r="E57" s="265"/>
      <c r="F57" s="265"/>
      <c r="G57" s="139"/>
      <c r="H57" s="139"/>
      <c r="I57" s="139"/>
      <c r="J57" s="139"/>
      <c r="K57" s="139"/>
      <c r="L57" s="139"/>
    </row>
    <row r="58" spans="2:15">
      <c r="B58" s="100"/>
      <c r="C58" s="100"/>
      <c r="D58" s="100"/>
      <c r="E58" s="100"/>
      <c r="F58" s="100"/>
      <c r="G58" s="100"/>
      <c r="H58" s="100"/>
      <c r="I58" s="100"/>
    </row>
    <row r="59" spans="2:15">
      <c r="B59" s="35" t="s">
        <v>39</v>
      </c>
      <c r="C59" s="100"/>
      <c r="D59" s="100"/>
      <c r="E59" s="100"/>
      <c r="F59" s="100"/>
      <c r="G59" s="100"/>
      <c r="H59" s="100"/>
      <c r="I59" s="100"/>
    </row>
    <row r="60" spans="2:15">
      <c r="G60" s="260"/>
      <c r="H60" s="260"/>
      <c r="I60" s="260"/>
      <c r="J60" s="260"/>
      <c r="K60" s="260"/>
      <c r="L60" s="260"/>
    </row>
    <row r="61" spans="2:15">
      <c r="B61" s="57"/>
      <c r="C61" s="58"/>
      <c r="D61" s="58"/>
      <c r="E61" s="58"/>
      <c r="F61" s="58"/>
      <c r="G61" s="157"/>
      <c r="H61" s="158" t="s">
        <v>98</v>
      </c>
      <c r="I61" s="159"/>
      <c r="J61" s="157"/>
      <c r="K61" s="158" t="s">
        <v>123</v>
      </c>
      <c r="L61" s="159"/>
      <c r="M61" s="157"/>
      <c r="N61" s="158" t="s">
        <v>179</v>
      </c>
      <c r="O61" s="159"/>
    </row>
    <row r="62" spans="2:15">
      <c r="B62" s="164"/>
      <c r="C62" s="62"/>
      <c r="D62" s="62"/>
      <c r="E62" s="62"/>
      <c r="F62" s="62"/>
      <c r="G62" s="156" t="s">
        <v>23</v>
      </c>
      <c r="H62" s="156" t="s">
        <v>24</v>
      </c>
      <c r="I62" s="156" t="s">
        <v>25</v>
      </c>
      <c r="J62" s="156" t="s">
        <v>23</v>
      </c>
      <c r="K62" s="156" t="s">
        <v>24</v>
      </c>
      <c r="L62" s="156" t="s">
        <v>25</v>
      </c>
      <c r="M62" s="156" t="s">
        <v>23</v>
      </c>
      <c r="N62" s="156" t="s">
        <v>24</v>
      </c>
      <c r="O62" s="156" t="s">
        <v>25</v>
      </c>
    </row>
    <row r="63" spans="2:15">
      <c r="B63" s="165" t="s">
        <v>26</v>
      </c>
      <c r="C63" s="103"/>
      <c r="D63" s="103"/>
      <c r="E63" s="103"/>
      <c r="F63" s="166"/>
      <c r="G63" s="188">
        <v>1</v>
      </c>
      <c r="H63" s="179" t="s">
        <v>0</v>
      </c>
      <c r="I63" s="179" t="s">
        <v>0</v>
      </c>
      <c r="J63" s="188">
        <v>1</v>
      </c>
      <c r="K63" s="179" t="s">
        <v>0</v>
      </c>
      <c r="L63" s="179" t="s">
        <v>0</v>
      </c>
      <c r="M63" s="188">
        <v>1</v>
      </c>
      <c r="N63" s="179" t="s">
        <v>0</v>
      </c>
      <c r="O63" s="179" t="s">
        <v>0</v>
      </c>
    </row>
    <row r="64" spans="2:15">
      <c r="B64" s="165"/>
      <c r="C64" s="100"/>
      <c r="D64" s="169"/>
      <c r="E64" s="257" t="s">
        <v>28</v>
      </c>
      <c r="F64" s="258"/>
      <c r="G64" s="189">
        <v>0.78272698817807529</v>
      </c>
      <c r="H64" s="190">
        <v>0.7042357500999723</v>
      </c>
      <c r="I64" s="190">
        <v>0.2957642499000277</v>
      </c>
      <c r="J64" s="189">
        <v>0.78653789371638005</v>
      </c>
      <c r="K64" s="190">
        <v>0.70339809768805783</v>
      </c>
      <c r="L64" s="190">
        <v>0.29660190231194195</v>
      </c>
      <c r="M64" s="189">
        <v>0.81328050614331948</v>
      </c>
      <c r="N64" s="190">
        <v>0.70034178405971037</v>
      </c>
      <c r="O64" s="190">
        <v>0.29965821594028952</v>
      </c>
    </row>
    <row r="65" spans="2:15">
      <c r="B65" s="165"/>
      <c r="C65" s="100"/>
      <c r="D65" s="169"/>
      <c r="E65" s="170"/>
      <c r="F65" s="105" t="s">
        <v>29</v>
      </c>
      <c r="G65" s="191">
        <v>0.11650976332073291</v>
      </c>
      <c r="H65" s="192">
        <v>0.75924777846662539</v>
      </c>
      <c r="I65" s="192">
        <v>0.24075222153337467</v>
      </c>
      <c r="J65" s="191">
        <v>0.11699567272465471</v>
      </c>
      <c r="K65" s="192">
        <v>0.74047173913603381</v>
      </c>
      <c r="L65" s="192">
        <v>0.25952826086396613</v>
      </c>
      <c r="M65" s="191">
        <v>0.12025220826128355</v>
      </c>
      <c r="N65" s="192">
        <v>0.73733546071001199</v>
      </c>
      <c r="O65" s="192">
        <v>0.26266453928998801</v>
      </c>
    </row>
    <row r="66" spans="2:15">
      <c r="B66" s="165"/>
      <c r="C66" s="100"/>
      <c r="D66" s="169"/>
      <c r="E66" s="170"/>
      <c r="F66" s="172" t="s">
        <v>131</v>
      </c>
      <c r="G66" s="193">
        <v>0.66405027327667154</v>
      </c>
      <c r="H66" s="194">
        <v>0.69437998549673674</v>
      </c>
      <c r="I66" s="194">
        <v>0.30562001450326326</v>
      </c>
      <c r="J66" s="193">
        <v>0.66752066597130999</v>
      </c>
      <c r="K66" s="194">
        <v>0.69667106990545202</v>
      </c>
      <c r="L66" s="194">
        <v>0.30332893009454787</v>
      </c>
      <c r="M66" s="193">
        <v>0.69051005259535159</v>
      </c>
      <c r="N66" s="194">
        <v>0.69367482538127834</v>
      </c>
      <c r="O66" s="194">
        <v>0.30632517461872166</v>
      </c>
    </row>
    <row r="67" spans="2:15">
      <c r="B67" s="165"/>
      <c r="C67" s="100"/>
      <c r="D67" s="169"/>
      <c r="E67" s="174"/>
      <c r="F67" s="175" t="s">
        <v>30</v>
      </c>
      <c r="G67" s="193">
        <v>2.1669515806707917E-3</v>
      </c>
      <c r="H67" s="194">
        <v>0.76666666666666672</v>
      </c>
      <c r="I67" s="194">
        <v>0.23333333333333334</v>
      </c>
      <c r="J67" s="193">
        <v>2.021555020415297E-3</v>
      </c>
      <c r="K67" s="194">
        <v>0.77906976744186052</v>
      </c>
      <c r="L67" s="194">
        <v>0.22093023255813954</v>
      </c>
      <c r="M67" s="193">
        <v>2.5182452866842385E-3</v>
      </c>
      <c r="N67" s="194">
        <v>0.76190476190476186</v>
      </c>
      <c r="O67" s="194">
        <v>0.23809523809523808</v>
      </c>
    </row>
    <row r="68" spans="2:15">
      <c r="B68" s="165"/>
      <c r="C68" s="100"/>
      <c r="D68" s="176"/>
      <c r="E68" s="104" t="s">
        <v>31</v>
      </c>
      <c r="F68" s="175"/>
      <c r="G68" s="193">
        <v>0.21727301182192474</v>
      </c>
      <c r="H68" s="179" t="s">
        <v>0</v>
      </c>
      <c r="I68" s="179" t="s">
        <v>0</v>
      </c>
      <c r="J68" s="193">
        <v>0.21346210628361992</v>
      </c>
      <c r="K68" s="179" t="s">
        <v>0</v>
      </c>
      <c r="L68" s="179" t="s">
        <v>0</v>
      </c>
      <c r="M68" s="193">
        <v>0.18671949385668068</v>
      </c>
      <c r="N68" s="179" t="s">
        <v>0</v>
      </c>
      <c r="O68" s="179" t="s">
        <v>0</v>
      </c>
    </row>
    <row r="69" spans="2:15">
      <c r="B69" s="165"/>
      <c r="C69" s="100"/>
      <c r="D69" s="104" t="s">
        <v>33</v>
      </c>
      <c r="E69" s="177"/>
      <c r="F69" s="178"/>
      <c r="G69" s="195">
        <v>1</v>
      </c>
      <c r="H69" s="196" t="s">
        <v>0</v>
      </c>
      <c r="I69" s="196" t="s">
        <v>0</v>
      </c>
      <c r="J69" s="195">
        <v>1</v>
      </c>
      <c r="K69" s="196" t="s">
        <v>0</v>
      </c>
      <c r="L69" s="196" t="s">
        <v>0</v>
      </c>
      <c r="M69" s="195">
        <v>1</v>
      </c>
      <c r="N69" s="196" t="s">
        <v>0</v>
      </c>
      <c r="O69" s="196" t="s">
        <v>0</v>
      </c>
    </row>
    <row r="70" spans="2:15">
      <c r="B70" s="165"/>
      <c r="C70" s="100"/>
      <c r="D70" s="170"/>
      <c r="E70" s="180" t="s">
        <v>28</v>
      </c>
      <c r="F70" s="178"/>
      <c r="G70" s="195">
        <v>0.60207638678387387</v>
      </c>
      <c r="H70" s="197">
        <v>0.72762743864065449</v>
      </c>
      <c r="I70" s="197">
        <v>0.27237256135934551</v>
      </c>
      <c r="J70" s="195">
        <v>0.61008639339251891</v>
      </c>
      <c r="K70" s="197">
        <v>0.72247046228489442</v>
      </c>
      <c r="L70" s="197">
        <v>0.27752953771510569</v>
      </c>
      <c r="M70" s="195">
        <v>0.61977404736069441</v>
      </c>
      <c r="N70" s="197">
        <v>0.71897528321318227</v>
      </c>
      <c r="O70" s="197">
        <v>0.28102471678681773</v>
      </c>
    </row>
    <row r="71" spans="2:15">
      <c r="B71" s="165"/>
      <c r="C71" s="100"/>
      <c r="D71" s="170"/>
      <c r="E71" s="170"/>
      <c r="F71" s="105" t="s">
        <v>29</v>
      </c>
      <c r="G71" s="193">
        <v>0.15436495907850864</v>
      </c>
      <c r="H71" s="194">
        <v>0.90328915071183113</v>
      </c>
      <c r="I71" s="194">
        <v>9.6710849288168879E-2</v>
      </c>
      <c r="J71" s="193">
        <v>0.1545110143018095</v>
      </c>
      <c r="K71" s="194">
        <v>0.89428875927267881</v>
      </c>
      <c r="L71" s="194">
        <v>0.1057112407273212</v>
      </c>
      <c r="M71" s="193">
        <v>0.15869343205463712</v>
      </c>
      <c r="N71" s="194">
        <v>0.88838612368024128</v>
      </c>
      <c r="O71" s="194">
        <v>0.11161387631975868</v>
      </c>
    </row>
    <row r="72" spans="2:15">
      <c r="B72" s="165"/>
      <c r="C72" s="100"/>
      <c r="D72" s="170"/>
      <c r="E72" s="170"/>
      <c r="F72" s="172" t="s">
        <v>131</v>
      </c>
      <c r="G72" s="193">
        <v>0.44089117914519549</v>
      </c>
      <c r="H72" s="194">
        <v>0.66552079752492266</v>
      </c>
      <c r="I72" s="194">
        <v>0.33447920247507734</v>
      </c>
      <c r="J72" s="193">
        <v>0.44876949921081433</v>
      </c>
      <c r="K72" s="194">
        <v>0.66245518169488293</v>
      </c>
      <c r="L72" s="194">
        <v>0.33754481830511712</v>
      </c>
      <c r="M72" s="193">
        <v>0.45270313397587286</v>
      </c>
      <c r="N72" s="194">
        <v>0.65879450123369754</v>
      </c>
      <c r="O72" s="194">
        <v>0.34120549876630241</v>
      </c>
    </row>
    <row r="73" spans="2:15">
      <c r="B73" s="165"/>
      <c r="C73" s="100"/>
      <c r="D73" s="170"/>
      <c r="E73" s="174"/>
      <c r="F73" s="175" t="s">
        <v>30</v>
      </c>
      <c r="G73" s="193">
        <v>6.8202485601697484E-3</v>
      </c>
      <c r="H73" s="194">
        <v>0.76666666666666672</v>
      </c>
      <c r="I73" s="194">
        <v>0.23333333333333334</v>
      </c>
      <c r="J73" s="193">
        <v>6.8058798798951436E-3</v>
      </c>
      <c r="K73" s="194">
        <v>0.77906976744186052</v>
      </c>
      <c r="L73" s="194">
        <v>0.22093023255813954</v>
      </c>
      <c r="M73" s="193">
        <v>8.377481330184464E-3</v>
      </c>
      <c r="N73" s="194">
        <v>0.76190476190476186</v>
      </c>
      <c r="O73" s="194">
        <v>0.23809523809523808</v>
      </c>
    </row>
    <row r="74" spans="2:15">
      <c r="B74" s="165"/>
      <c r="C74" s="100"/>
      <c r="D74" s="174"/>
      <c r="E74" s="182" t="s">
        <v>31</v>
      </c>
      <c r="F74" s="183"/>
      <c r="G74" s="198">
        <v>0.39792361321612613</v>
      </c>
      <c r="H74" s="196" t="s">
        <v>0</v>
      </c>
      <c r="I74" s="196" t="s">
        <v>0</v>
      </c>
      <c r="J74" s="198">
        <v>0.38991360660748103</v>
      </c>
      <c r="K74" s="196" t="s">
        <v>0</v>
      </c>
      <c r="L74" s="196" t="s">
        <v>0</v>
      </c>
      <c r="M74" s="198">
        <v>0.38022595263930559</v>
      </c>
      <c r="N74" s="196" t="s">
        <v>0</v>
      </c>
      <c r="O74" s="196" t="s">
        <v>0</v>
      </c>
    </row>
    <row r="75" spans="2:15">
      <c r="B75" s="165"/>
      <c r="C75" s="100"/>
      <c r="D75" s="104" t="s">
        <v>35</v>
      </c>
      <c r="E75" s="99"/>
      <c r="F75" s="166"/>
      <c r="G75" s="188">
        <v>1</v>
      </c>
      <c r="H75" s="196" t="s">
        <v>0</v>
      </c>
      <c r="I75" s="196" t="s">
        <v>0</v>
      </c>
      <c r="J75" s="188">
        <v>1</v>
      </c>
      <c r="K75" s="196" t="s">
        <v>0</v>
      </c>
      <c r="L75" s="196" t="s">
        <v>0</v>
      </c>
      <c r="M75" s="188">
        <v>1</v>
      </c>
      <c r="N75" s="196" t="s">
        <v>0</v>
      </c>
      <c r="O75" s="196" t="s">
        <v>0</v>
      </c>
    </row>
    <row r="76" spans="2:15">
      <c r="B76" s="165"/>
      <c r="C76" s="100"/>
      <c r="D76" s="170"/>
      <c r="E76" s="180" t="s">
        <v>28</v>
      </c>
      <c r="F76" s="178"/>
      <c r="G76" s="193">
        <v>0.79213586856193463</v>
      </c>
      <c r="H76" s="194">
        <v>0.7142857142857143</v>
      </c>
      <c r="I76" s="194">
        <v>0.2857142857142857</v>
      </c>
      <c r="J76" s="193">
        <v>0.80356252473966561</v>
      </c>
      <c r="K76" s="194">
        <v>0.71375517783173836</v>
      </c>
      <c r="L76" s="194">
        <v>0.28624482216826164</v>
      </c>
      <c r="M76" s="193">
        <v>0.84961174472215484</v>
      </c>
      <c r="N76" s="194">
        <v>0.71553016779721523</v>
      </c>
      <c r="O76" s="194">
        <v>0.28446983220278471</v>
      </c>
    </row>
    <row r="77" spans="2:15">
      <c r="B77" s="165"/>
      <c r="C77" s="100"/>
      <c r="D77" s="170"/>
      <c r="E77" s="170"/>
      <c r="F77" s="105" t="s">
        <v>29</v>
      </c>
      <c r="G77" s="193">
        <v>9.8886222386314684E-2</v>
      </c>
      <c r="H77" s="194">
        <v>0.63223397635345369</v>
      </c>
      <c r="I77" s="194">
        <v>0.36776602364654637</v>
      </c>
      <c r="J77" s="193">
        <v>0.10444820704372171</v>
      </c>
      <c r="K77" s="194">
        <v>0.62637362637362637</v>
      </c>
      <c r="L77" s="194">
        <v>0.37362637362637358</v>
      </c>
      <c r="M77" s="193">
        <v>0.11113807328318369</v>
      </c>
      <c r="N77" s="194">
        <v>0.625</v>
      </c>
      <c r="O77" s="194">
        <v>0.375</v>
      </c>
    </row>
    <row r="78" spans="2:15">
      <c r="B78" s="165"/>
      <c r="C78" s="100"/>
      <c r="D78" s="170"/>
      <c r="E78" s="174"/>
      <c r="F78" s="172" t="s">
        <v>131</v>
      </c>
      <c r="G78" s="193">
        <v>0.69324964617562002</v>
      </c>
      <c r="H78" s="194">
        <v>0.72598970353275338</v>
      </c>
      <c r="I78" s="194">
        <v>0.27401029646724656</v>
      </c>
      <c r="J78" s="193">
        <v>0.69911431769594401</v>
      </c>
      <c r="K78" s="194">
        <v>0.72681004761122969</v>
      </c>
      <c r="L78" s="194">
        <v>0.27318995238877031</v>
      </c>
      <c r="M78" s="193">
        <v>0.73847367143897114</v>
      </c>
      <c r="N78" s="194">
        <v>0.72915468660149507</v>
      </c>
      <c r="O78" s="194">
        <v>0.27084531339850487</v>
      </c>
    </row>
    <row r="79" spans="2:15">
      <c r="B79" s="165"/>
      <c r="C79" s="100"/>
      <c r="D79" s="174"/>
      <c r="E79" s="182" t="s">
        <v>31</v>
      </c>
      <c r="F79" s="175"/>
      <c r="G79" s="193">
        <v>0.20786413143806534</v>
      </c>
      <c r="H79" s="196" t="s">
        <v>0</v>
      </c>
      <c r="I79" s="196" t="s">
        <v>0</v>
      </c>
      <c r="J79" s="193">
        <v>0.19643747526033434</v>
      </c>
      <c r="K79" s="196" t="s">
        <v>0</v>
      </c>
      <c r="L79" s="196" t="s">
        <v>0</v>
      </c>
      <c r="M79" s="193">
        <v>0.15038825527784519</v>
      </c>
      <c r="N79" s="196" t="s">
        <v>0</v>
      </c>
      <c r="O79" s="196" t="s">
        <v>0</v>
      </c>
    </row>
    <row r="80" spans="2:15">
      <c r="B80" s="165"/>
      <c r="C80" s="100"/>
      <c r="D80" s="104" t="s">
        <v>100</v>
      </c>
      <c r="E80" s="99"/>
      <c r="F80" s="166"/>
      <c r="G80" s="188">
        <v>1</v>
      </c>
      <c r="H80" s="196" t="s">
        <v>0</v>
      </c>
      <c r="I80" s="196" t="s">
        <v>0</v>
      </c>
      <c r="J80" s="188">
        <v>1</v>
      </c>
      <c r="K80" s="196" t="s">
        <v>0</v>
      </c>
      <c r="L80" s="196" t="s">
        <v>0</v>
      </c>
      <c r="M80" s="188">
        <v>1</v>
      </c>
      <c r="N80" s="196" t="s">
        <v>0</v>
      </c>
      <c r="O80" s="196" t="s">
        <v>0</v>
      </c>
    </row>
    <row r="81" spans="2:15">
      <c r="B81" s="165"/>
      <c r="C81" s="100"/>
      <c r="D81" s="170"/>
      <c r="E81" s="180" t="s">
        <v>28</v>
      </c>
      <c r="F81" s="178"/>
      <c r="G81" s="193">
        <v>0.90711212351303472</v>
      </c>
      <c r="H81" s="194">
        <v>0.69140625</v>
      </c>
      <c r="I81" s="194">
        <v>0.30859375</v>
      </c>
      <c r="J81" s="193">
        <v>0.90587784231500534</v>
      </c>
      <c r="K81" s="194">
        <v>0.68786016659838867</v>
      </c>
      <c r="L81" s="194">
        <v>0.31213983340161139</v>
      </c>
      <c r="M81" s="193">
        <v>0.96151979675144872</v>
      </c>
      <c r="N81" s="194">
        <v>0.67535552058902115</v>
      </c>
      <c r="O81" s="194">
        <v>0.32464447941097879</v>
      </c>
    </row>
    <row r="82" spans="2:15">
      <c r="B82" s="165"/>
      <c r="C82" s="100"/>
      <c r="D82" s="170"/>
      <c r="E82" s="170"/>
      <c r="F82" s="105" t="s">
        <v>29</v>
      </c>
      <c r="G82" s="193">
        <v>0.11769172361427487</v>
      </c>
      <c r="H82" s="194">
        <v>0.68172043010752692</v>
      </c>
      <c r="I82" s="194">
        <v>0.31827956989247314</v>
      </c>
      <c r="J82" s="193">
        <v>0.12513806162581723</v>
      </c>
      <c r="K82" s="194">
        <v>0.66192170818505336</v>
      </c>
      <c r="L82" s="194">
        <v>0.33807829181494659</v>
      </c>
      <c r="M82" s="193">
        <v>0.12902857469098797</v>
      </c>
      <c r="N82" s="194">
        <v>0.66814159292035402</v>
      </c>
      <c r="O82" s="194">
        <v>0.33185840707964603</v>
      </c>
    </row>
    <row r="83" spans="2:15">
      <c r="B83" s="165"/>
      <c r="C83" s="100"/>
      <c r="D83" s="170"/>
      <c r="E83" s="174"/>
      <c r="F83" s="172" t="s">
        <v>131</v>
      </c>
      <c r="G83" s="193">
        <v>0.78942039989875978</v>
      </c>
      <c r="H83" s="194">
        <v>0.6928502725232446</v>
      </c>
      <c r="I83" s="194">
        <v>0.3071497274767554</v>
      </c>
      <c r="J83" s="193">
        <v>0.78073978068918803</v>
      </c>
      <c r="K83" s="194">
        <v>0.69201761891181035</v>
      </c>
      <c r="L83" s="194">
        <v>0.30798238108818965</v>
      </c>
      <c r="M83" s="193">
        <v>0.83249122206046067</v>
      </c>
      <c r="N83" s="194">
        <v>0.67647361382573801</v>
      </c>
      <c r="O83" s="194">
        <v>0.32352638617426188</v>
      </c>
    </row>
    <row r="84" spans="2:15">
      <c r="B84" s="165"/>
      <c r="C84" s="100"/>
      <c r="D84" s="174"/>
      <c r="E84" s="182" t="s">
        <v>31</v>
      </c>
      <c r="F84" s="175"/>
      <c r="G84" s="193">
        <v>9.2887876486965323E-2</v>
      </c>
      <c r="H84" s="196" t="s">
        <v>0</v>
      </c>
      <c r="I84" s="196" t="s">
        <v>0</v>
      </c>
      <c r="J84" s="193">
        <v>9.4122157684994656E-2</v>
      </c>
      <c r="K84" s="196" t="s">
        <v>0</v>
      </c>
      <c r="L84" s="196" t="s">
        <v>0</v>
      </c>
      <c r="M84" s="193">
        <v>3.8480203248551281E-2</v>
      </c>
      <c r="N84" s="196" t="s">
        <v>0</v>
      </c>
      <c r="O84" s="196" t="s">
        <v>0</v>
      </c>
    </row>
    <row r="85" spans="2:15">
      <c r="B85" s="165"/>
      <c r="C85" s="100"/>
      <c r="D85" s="104" t="s">
        <v>37</v>
      </c>
      <c r="E85" s="99"/>
      <c r="F85" s="166"/>
      <c r="G85" s="188">
        <v>1</v>
      </c>
      <c r="H85" s="196" t="s">
        <v>0</v>
      </c>
      <c r="I85" s="196" t="s">
        <v>0</v>
      </c>
      <c r="J85" s="188">
        <v>1</v>
      </c>
      <c r="K85" s="196" t="s">
        <v>0</v>
      </c>
      <c r="L85" s="196" t="s">
        <v>0</v>
      </c>
      <c r="M85" s="188">
        <v>1</v>
      </c>
      <c r="N85" s="196" t="s">
        <v>0</v>
      </c>
      <c r="O85" s="196" t="s">
        <v>0</v>
      </c>
    </row>
    <row r="86" spans="2:15">
      <c r="B86" s="165"/>
      <c r="C86" s="100"/>
      <c r="D86" s="170"/>
      <c r="E86" s="180" t="s">
        <v>28</v>
      </c>
      <c r="F86" s="178"/>
      <c r="G86" s="193">
        <v>0.99655808236017207</v>
      </c>
      <c r="H86" s="194">
        <v>0.67102504008881214</v>
      </c>
      <c r="I86" s="194">
        <v>0.32897495991118786</v>
      </c>
      <c r="J86" s="193">
        <v>0.9528499307110524</v>
      </c>
      <c r="K86" s="194">
        <v>0.67553627945141248</v>
      </c>
      <c r="L86" s="194">
        <v>0.32446372054858746</v>
      </c>
      <c r="M86" s="193">
        <v>0.95574931880108993</v>
      </c>
      <c r="N86" s="194">
        <v>0.66917550461854258</v>
      </c>
      <c r="O86" s="194">
        <v>0.33082449538145742</v>
      </c>
    </row>
    <row r="87" spans="2:15">
      <c r="B87" s="165"/>
      <c r="C87" s="100"/>
      <c r="D87" s="170"/>
      <c r="E87" s="170"/>
      <c r="F87" s="105" t="s">
        <v>29</v>
      </c>
      <c r="G87" s="193">
        <v>8.9735709895513216E-2</v>
      </c>
      <c r="H87" s="194">
        <v>0.68630136986301371</v>
      </c>
      <c r="I87" s="194">
        <v>0.31369863013698629</v>
      </c>
      <c r="J87" s="193">
        <v>8.3881174301254274E-2</v>
      </c>
      <c r="K87" s="194">
        <v>0.66311584553928105</v>
      </c>
      <c r="L87" s="194">
        <v>0.33688415446071907</v>
      </c>
      <c r="M87" s="193">
        <v>8.0762942779291552E-2</v>
      </c>
      <c r="N87" s="194">
        <v>0.65182186234817818</v>
      </c>
      <c r="O87" s="194">
        <v>0.34817813765182187</v>
      </c>
    </row>
    <row r="88" spans="2:15">
      <c r="B88" s="165"/>
      <c r="C88" s="100"/>
      <c r="D88" s="170"/>
      <c r="E88" s="174"/>
      <c r="F88" s="172" t="s">
        <v>131</v>
      </c>
      <c r="G88" s="193">
        <v>0.90682237246465891</v>
      </c>
      <c r="H88" s="194">
        <v>0.66951335231123765</v>
      </c>
      <c r="I88" s="194">
        <v>0.33048664768876235</v>
      </c>
      <c r="J88" s="193">
        <v>0.86896875640979798</v>
      </c>
      <c r="K88" s="194">
        <v>0.67673521850899743</v>
      </c>
      <c r="L88" s="194">
        <v>0.32326478149100257</v>
      </c>
      <c r="M88" s="193">
        <v>0.87498637602179841</v>
      </c>
      <c r="N88" s="194">
        <v>0.6707772795216741</v>
      </c>
      <c r="O88" s="194">
        <v>0.32922272047832585</v>
      </c>
    </row>
    <row r="89" spans="2:15">
      <c r="B89" s="165"/>
      <c r="C89" s="169"/>
      <c r="D89" s="174"/>
      <c r="E89" s="182" t="s">
        <v>31</v>
      </c>
      <c r="F89" s="175"/>
      <c r="G89" s="193">
        <v>3.4419176398279043E-3</v>
      </c>
      <c r="H89" s="196" t="s">
        <v>0</v>
      </c>
      <c r="I89" s="196" t="s">
        <v>0</v>
      </c>
      <c r="J89" s="193">
        <v>4.7150069288947632E-2</v>
      </c>
      <c r="K89" s="196" t="s">
        <v>0</v>
      </c>
      <c r="L89" s="196" t="s">
        <v>0</v>
      </c>
      <c r="M89" s="193">
        <v>4.4250681198910083E-2</v>
      </c>
      <c r="N89" s="196" t="s">
        <v>0</v>
      </c>
      <c r="O89" s="196" t="s">
        <v>0</v>
      </c>
    </row>
    <row r="90" spans="2:15">
      <c r="B90" s="165"/>
      <c r="C90" s="169"/>
      <c r="D90" s="104" t="s">
        <v>38</v>
      </c>
      <c r="E90" s="99"/>
      <c r="F90" s="175"/>
      <c r="G90" s="199">
        <v>1</v>
      </c>
      <c r="H90" s="200">
        <v>0.67563071804823949</v>
      </c>
      <c r="I90" s="200">
        <v>0.32436928195176046</v>
      </c>
      <c r="J90" s="199">
        <v>1</v>
      </c>
      <c r="K90" s="200">
        <v>0.6715628672150411</v>
      </c>
      <c r="L90" s="200">
        <v>0.3284371327849589</v>
      </c>
      <c r="M90" s="199">
        <v>1</v>
      </c>
      <c r="N90" s="200">
        <v>0.69752475247524748</v>
      </c>
      <c r="O90" s="200">
        <v>0.30247524752475247</v>
      </c>
    </row>
    <row r="91" spans="2:15">
      <c r="B91" s="165"/>
      <c r="C91" s="100"/>
      <c r="D91" s="170"/>
      <c r="E91" s="180" t="s">
        <v>28</v>
      </c>
      <c r="F91" s="178"/>
      <c r="G91" s="199">
        <v>0.94288882728028833</v>
      </c>
      <c r="H91" s="200">
        <v>0.68421052631578949</v>
      </c>
      <c r="I91" s="200">
        <v>0.31578947368421051</v>
      </c>
      <c r="J91" s="199">
        <v>0.93537015276145707</v>
      </c>
      <c r="K91" s="200">
        <v>0.68373115577889443</v>
      </c>
      <c r="L91" s="200">
        <v>0.31626884422110552</v>
      </c>
      <c r="M91" s="199">
        <v>0.94455445544554451</v>
      </c>
      <c r="N91" s="200">
        <v>0.70990566037735847</v>
      </c>
      <c r="O91" s="200">
        <v>0.29009433962264153</v>
      </c>
    </row>
    <row r="92" spans="2:15">
      <c r="B92" s="165"/>
      <c r="C92" s="100"/>
      <c r="D92" s="170"/>
      <c r="E92" s="170"/>
      <c r="F92" s="105" t="s">
        <v>29</v>
      </c>
      <c r="G92" s="199">
        <v>0.3063487662877738</v>
      </c>
      <c r="H92" s="200">
        <v>0.89502262443438918</v>
      </c>
      <c r="I92" s="200">
        <v>0.10497737556561086</v>
      </c>
      <c r="J92" s="199">
        <v>0.29054054054054052</v>
      </c>
      <c r="K92" s="200">
        <v>0.88574317492416588</v>
      </c>
      <c r="L92" s="200">
        <v>0.11425682507583418</v>
      </c>
      <c r="M92" s="199">
        <v>0.35396039603960394</v>
      </c>
      <c r="N92" s="200">
        <v>0.88</v>
      </c>
      <c r="O92" s="200">
        <v>0.12</v>
      </c>
    </row>
    <row r="93" spans="2:15">
      <c r="B93" s="165"/>
      <c r="C93" s="100"/>
      <c r="D93" s="170"/>
      <c r="E93" s="170"/>
      <c r="F93" s="172" t="s">
        <v>131</v>
      </c>
      <c r="G93" s="199">
        <v>0.61158857776545605</v>
      </c>
      <c r="H93" s="200">
        <v>0.57524932003626472</v>
      </c>
      <c r="I93" s="200">
        <v>0.42475067996373528</v>
      </c>
      <c r="J93" s="199">
        <v>0.61956521739130432</v>
      </c>
      <c r="K93" s="200">
        <v>0.58511142721669041</v>
      </c>
      <c r="L93" s="200">
        <v>0.41488857278330965</v>
      </c>
      <c r="M93" s="199">
        <v>0.55569306930693074</v>
      </c>
      <c r="N93" s="200">
        <v>0.58663697104677059</v>
      </c>
      <c r="O93" s="200">
        <v>0.41336302895322941</v>
      </c>
    </row>
    <row r="94" spans="2:15">
      <c r="B94" s="165"/>
      <c r="C94" s="100"/>
      <c r="D94" s="170"/>
      <c r="E94" s="174"/>
      <c r="F94" s="175" t="s">
        <v>30</v>
      </c>
      <c r="G94" s="199">
        <v>2.4951483227058497E-2</v>
      </c>
      <c r="H94" s="200">
        <v>0.76666666666666672</v>
      </c>
      <c r="I94" s="200">
        <v>0.23333333333333334</v>
      </c>
      <c r="J94" s="199">
        <v>2.5264394829612222E-2</v>
      </c>
      <c r="K94" s="200">
        <v>0.77906976744186052</v>
      </c>
      <c r="L94" s="200">
        <v>0.22093023255813954</v>
      </c>
      <c r="M94" s="199">
        <v>3.4900990099009904E-2</v>
      </c>
      <c r="N94" s="200">
        <v>0.77304964539007093</v>
      </c>
      <c r="O94" s="200">
        <v>0.22695035460992907</v>
      </c>
    </row>
    <row r="95" spans="2:15">
      <c r="B95" s="187"/>
      <c r="C95" s="176"/>
      <c r="D95" s="174"/>
      <c r="E95" s="182" t="s">
        <v>31</v>
      </c>
      <c r="F95" s="183"/>
      <c r="G95" s="199">
        <v>5.7111172719711674E-2</v>
      </c>
      <c r="H95" s="200">
        <v>0.53398058252427183</v>
      </c>
      <c r="I95" s="200">
        <v>0.46601941747572817</v>
      </c>
      <c r="J95" s="199">
        <v>6.4629847238542884E-2</v>
      </c>
      <c r="K95" s="200">
        <v>0.49545454545454548</v>
      </c>
      <c r="L95" s="200">
        <v>0.50454545454545452</v>
      </c>
      <c r="M95" s="199">
        <v>5.5445544554455446E-2</v>
      </c>
      <c r="N95" s="200">
        <v>0.48660714285714285</v>
      </c>
      <c r="O95" s="200">
        <v>0.5133928571428571</v>
      </c>
    </row>
  </sheetData>
  <mergeCells count="12">
    <mergeCell ref="O12:R12"/>
    <mergeCell ref="B56:L56"/>
    <mergeCell ref="B57:F57"/>
    <mergeCell ref="K12:N12"/>
    <mergeCell ref="J4:L4"/>
    <mergeCell ref="G4:I4"/>
    <mergeCell ref="M4:O4"/>
    <mergeCell ref="E64:F64"/>
    <mergeCell ref="E23:F23"/>
    <mergeCell ref="G12:J12"/>
    <mergeCell ref="G60:L60"/>
    <mergeCell ref="B55:L55"/>
  </mergeCells>
  <phoneticPr fontId="2"/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G7"/>
  <sheetViews>
    <sheetView workbookViewId="0"/>
  </sheetViews>
  <sheetFormatPr defaultColWidth="8.77734375" defaultRowHeight="13.2"/>
  <cols>
    <col min="1" max="1" width="3.33203125" style="9" customWidth="1"/>
    <col min="2" max="3" width="18.77734375" style="9" customWidth="1"/>
    <col min="4" max="4" width="23.109375" style="9" customWidth="1"/>
    <col min="5" max="6" width="10.77734375" style="9" customWidth="1"/>
    <col min="7" max="7" width="10.6640625" style="9" customWidth="1"/>
    <col min="8" max="16384" width="8.77734375" style="9"/>
  </cols>
  <sheetData>
    <row r="2" spans="2:7">
      <c r="B2" s="52" t="s">
        <v>40</v>
      </c>
      <c r="C2" s="52"/>
      <c r="D2" s="52"/>
    </row>
    <row r="3" spans="2:7">
      <c r="B3" s="52"/>
      <c r="C3" s="52"/>
      <c r="D3" s="52"/>
      <c r="F3" s="76"/>
      <c r="G3" s="76" t="s">
        <v>20</v>
      </c>
    </row>
    <row r="4" spans="2:7">
      <c r="B4" s="66"/>
      <c r="C4" s="67"/>
      <c r="D4" s="67"/>
      <c r="E4" s="74" t="s">
        <v>98</v>
      </c>
      <c r="F4" s="74" t="s">
        <v>123</v>
      </c>
      <c r="G4" s="74" t="s">
        <v>179</v>
      </c>
    </row>
    <row r="5" spans="2:7">
      <c r="B5" s="16" t="s">
        <v>41</v>
      </c>
      <c r="C5" s="17"/>
      <c r="D5" s="27"/>
      <c r="E5" s="24">
        <v>177</v>
      </c>
      <c r="F5" s="24">
        <v>163</v>
      </c>
      <c r="G5" s="145">
        <v>159</v>
      </c>
    </row>
    <row r="6" spans="2:7">
      <c r="B6" s="21"/>
      <c r="C6" s="16" t="s">
        <v>42</v>
      </c>
      <c r="D6" s="27"/>
      <c r="E6" s="24">
        <v>73</v>
      </c>
      <c r="F6" s="24">
        <v>63</v>
      </c>
      <c r="G6" s="145">
        <v>63</v>
      </c>
    </row>
    <row r="7" spans="2:7">
      <c r="B7" s="13"/>
      <c r="C7" s="51"/>
      <c r="D7" s="23" t="s">
        <v>43</v>
      </c>
      <c r="E7" s="79">
        <v>0.41199999999999998</v>
      </c>
      <c r="F7" s="79">
        <v>0.38650306748466257</v>
      </c>
      <c r="G7" s="79">
        <v>0.39622641509433965</v>
      </c>
    </row>
  </sheetData>
  <phoneticPr fontId="2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O49"/>
  <sheetViews>
    <sheetView workbookViewId="0"/>
  </sheetViews>
  <sheetFormatPr defaultColWidth="8.77734375" defaultRowHeight="13.2"/>
  <cols>
    <col min="1" max="1" width="3.33203125" style="8" customWidth="1"/>
    <col min="2" max="5" width="8.77734375" style="8"/>
    <col min="6" max="6" width="22.109375" style="8" customWidth="1"/>
    <col min="7" max="16384" width="8.77734375" style="8"/>
  </cols>
  <sheetData>
    <row r="2" spans="2:15">
      <c r="B2" s="8" t="s">
        <v>44</v>
      </c>
    </row>
    <row r="3" spans="2:15">
      <c r="L3" s="10"/>
      <c r="O3" s="10" t="s">
        <v>20</v>
      </c>
    </row>
    <row r="4" spans="2:15">
      <c r="B4" s="66"/>
      <c r="C4" s="67"/>
      <c r="D4" s="67"/>
      <c r="E4" s="67"/>
      <c r="F4" s="67"/>
      <c r="G4" s="162"/>
      <c r="H4" s="160" t="s">
        <v>98</v>
      </c>
      <c r="I4" s="161"/>
      <c r="J4" s="70"/>
      <c r="K4" s="69" t="s">
        <v>123</v>
      </c>
      <c r="L4" s="71"/>
      <c r="M4" s="144"/>
      <c r="N4" s="142" t="s">
        <v>179</v>
      </c>
      <c r="O4" s="143"/>
    </row>
    <row r="5" spans="2:15">
      <c r="B5" s="81"/>
      <c r="C5" s="82"/>
      <c r="D5" s="82"/>
      <c r="E5" s="82"/>
      <c r="F5" s="82"/>
      <c r="G5" s="74" t="s">
        <v>23</v>
      </c>
      <c r="H5" s="74" t="s">
        <v>24</v>
      </c>
      <c r="I5" s="74" t="s">
        <v>25</v>
      </c>
      <c r="J5" s="74" t="s">
        <v>23</v>
      </c>
      <c r="K5" s="74" t="s">
        <v>24</v>
      </c>
      <c r="L5" s="74" t="s">
        <v>25</v>
      </c>
      <c r="M5" s="74" t="s">
        <v>23</v>
      </c>
      <c r="N5" s="74" t="s">
        <v>24</v>
      </c>
      <c r="O5" s="74" t="s">
        <v>25</v>
      </c>
    </row>
    <row r="6" spans="2:15">
      <c r="B6" s="16" t="s">
        <v>45</v>
      </c>
      <c r="C6" s="17"/>
      <c r="D6" s="18"/>
      <c r="E6" s="18"/>
      <c r="F6" s="31"/>
      <c r="G6" s="19">
        <v>4349</v>
      </c>
      <c r="H6" s="20" t="s">
        <v>0</v>
      </c>
      <c r="I6" s="20" t="s">
        <v>0</v>
      </c>
      <c r="J6" s="19">
        <v>3999</v>
      </c>
      <c r="K6" s="20" t="s">
        <v>0</v>
      </c>
      <c r="L6" s="20" t="s">
        <v>0</v>
      </c>
      <c r="M6" s="19">
        <v>5436</v>
      </c>
      <c r="N6" s="20" t="s">
        <v>0</v>
      </c>
      <c r="O6" s="20" t="s">
        <v>0</v>
      </c>
    </row>
    <row r="7" spans="2:15">
      <c r="B7" s="21"/>
      <c r="C7" s="22"/>
      <c r="D7" s="16" t="s">
        <v>32</v>
      </c>
      <c r="F7" s="30"/>
      <c r="G7" s="19">
        <v>303</v>
      </c>
      <c r="H7" s="20" t="s">
        <v>0</v>
      </c>
      <c r="I7" s="20" t="s">
        <v>0</v>
      </c>
      <c r="J7" s="19">
        <v>208</v>
      </c>
      <c r="K7" s="20" t="s">
        <v>0</v>
      </c>
      <c r="L7" s="20" t="s">
        <v>0</v>
      </c>
      <c r="M7" s="19">
        <v>293</v>
      </c>
      <c r="N7" s="20" t="s">
        <v>0</v>
      </c>
      <c r="O7" s="20" t="s">
        <v>0</v>
      </c>
    </row>
    <row r="8" spans="2:15">
      <c r="B8" s="21"/>
      <c r="C8" s="22"/>
      <c r="D8" s="23" t="s">
        <v>34</v>
      </c>
      <c r="E8" s="17"/>
      <c r="F8" s="18"/>
      <c r="G8" s="2">
        <v>1314</v>
      </c>
      <c r="H8" s="20" t="s">
        <v>0</v>
      </c>
      <c r="I8" s="20" t="s">
        <v>0</v>
      </c>
      <c r="J8" s="2">
        <v>835</v>
      </c>
      <c r="K8" s="20" t="s">
        <v>0</v>
      </c>
      <c r="L8" s="20" t="s">
        <v>0</v>
      </c>
      <c r="M8" s="2">
        <v>1344</v>
      </c>
      <c r="N8" s="20" t="s">
        <v>0</v>
      </c>
      <c r="O8" s="20" t="s">
        <v>0</v>
      </c>
    </row>
    <row r="9" spans="2:15">
      <c r="B9" s="21"/>
      <c r="C9" s="22"/>
      <c r="D9" s="16" t="s">
        <v>100</v>
      </c>
      <c r="E9" s="18"/>
      <c r="F9" s="18"/>
      <c r="G9" s="2">
        <v>344</v>
      </c>
      <c r="H9" s="20" t="s">
        <v>0</v>
      </c>
      <c r="I9" s="20" t="s">
        <v>0</v>
      </c>
      <c r="J9" s="2">
        <v>334</v>
      </c>
      <c r="K9" s="20" t="s">
        <v>0</v>
      </c>
      <c r="L9" s="20" t="s">
        <v>0</v>
      </c>
      <c r="M9" s="2">
        <v>417</v>
      </c>
      <c r="N9" s="20" t="s">
        <v>0</v>
      </c>
      <c r="O9" s="20" t="s">
        <v>0</v>
      </c>
    </row>
    <row r="10" spans="2:15">
      <c r="B10" s="21"/>
      <c r="C10" s="22"/>
      <c r="D10" s="23" t="s">
        <v>36</v>
      </c>
      <c r="E10" s="18"/>
      <c r="F10" s="18"/>
      <c r="G10" s="2">
        <v>2388</v>
      </c>
      <c r="H10" s="20" t="s">
        <v>0</v>
      </c>
      <c r="I10" s="20" t="s">
        <v>0</v>
      </c>
      <c r="J10" s="2">
        <v>2622</v>
      </c>
      <c r="K10" s="20" t="s">
        <v>0</v>
      </c>
      <c r="L10" s="20" t="s">
        <v>0</v>
      </c>
      <c r="M10" s="2">
        <v>3382</v>
      </c>
      <c r="N10" s="20" t="s">
        <v>0</v>
      </c>
      <c r="O10" s="20" t="s">
        <v>0</v>
      </c>
    </row>
    <row r="11" spans="2:15">
      <c r="B11" s="21"/>
      <c r="C11" s="22"/>
      <c r="D11" s="16" t="s">
        <v>132</v>
      </c>
      <c r="E11" s="17"/>
      <c r="F11" s="17"/>
      <c r="G11" s="163">
        <v>99</v>
      </c>
      <c r="H11" s="163">
        <v>57</v>
      </c>
      <c r="I11" s="163">
        <v>42</v>
      </c>
      <c r="J11" s="24">
        <v>73</v>
      </c>
      <c r="K11" s="24">
        <v>50</v>
      </c>
      <c r="L11" s="24">
        <v>23</v>
      </c>
      <c r="M11" s="145">
        <v>91</v>
      </c>
      <c r="N11" s="145">
        <v>55</v>
      </c>
      <c r="O11" s="145">
        <v>36</v>
      </c>
    </row>
    <row r="12" spans="2:15">
      <c r="B12" s="21"/>
      <c r="C12" s="25"/>
      <c r="D12" s="26"/>
      <c r="E12" s="23" t="s">
        <v>46</v>
      </c>
      <c r="F12" s="18"/>
      <c r="G12" s="163">
        <v>88</v>
      </c>
      <c r="H12" s="163">
        <v>49</v>
      </c>
      <c r="I12" s="163">
        <v>39</v>
      </c>
      <c r="J12" s="24">
        <v>47</v>
      </c>
      <c r="K12" s="24">
        <v>29</v>
      </c>
      <c r="L12" s="24">
        <v>18</v>
      </c>
      <c r="M12" s="145">
        <v>59</v>
      </c>
      <c r="N12" s="145">
        <v>35</v>
      </c>
      <c r="O12" s="145">
        <v>24</v>
      </c>
    </row>
    <row r="13" spans="2:15">
      <c r="B13" s="21"/>
      <c r="C13" s="25"/>
      <c r="D13" s="26"/>
      <c r="E13" s="16" t="s">
        <v>47</v>
      </c>
      <c r="F13" s="17"/>
      <c r="G13" s="163">
        <v>11</v>
      </c>
      <c r="H13" s="163">
        <v>8</v>
      </c>
      <c r="I13" s="163">
        <v>3</v>
      </c>
      <c r="J13" s="24">
        <v>26</v>
      </c>
      <c r="K13" s="24">
        <v>21</v>
      </c>
      <c r="L13" s="24">
        <v>5</v>
      </c>
      <c r="M13" s="145">
        <v>32</v>
      </c>
      <c r="N13" s="145">
        <v>20</v>
      </c>
      <c r="O13" s="145">
        <v>12</v>
      </c>
    </row>
    <row r="14" spans="2:15">
      <c r="B14" s="21"/>
      <c r="C14" s="25"/>
      <c r="D14" s="26"/>
      <c r="E14" s="21"/>
      <c r="F14" s="23" t="s">
        <v>29</v>
      </c>
      <c r="G14" s="163">
        <v>0</v>
      </c>
      <c r="H14" s="163">
        <v>0</v>
      </c>
      <c r="I14" s="163">
        <v>0</v>
      </c>
      <c r="J14" s="24">
        <v>4</v>
      </c>
      <c r="K14" s="24">
        <v>4</v>
      </c>
      <c r="L14" s="24">
        <v>0</v>
      </c>
      <c r="M14" s="145">
        <v>5</v>
      </c>
      <c r="N14" s="145">
        <v>3</v>
      </c>
      <c r="O14" s="145">
        <v>2</v>
      </c>
    </row>
    <row r="15" spans="2:15">
      <c r="B15" s="21"/>
      <c r="C15" s="25"/>
      <c r="D15" s="26"/>
      <c r="E15" s="13"/>
      <c r="F15" s="23" t="s">
        <v>131</v>
      </c>
      <c r="G15" s="163">
        <v>11</v>
      </c>
      <c r="H15" s="163">
        <v>8</v>
      </c>
      <c r="I15" s="163">
        <v>3</v>
      </c>
      <c r="J15" s="24">
        <v>22</v>
      </c>
      <c r="K15" s="24">
        <v>17</v>
      </c>
      <c r="L15" s="24">
        <v>5</v>
      </c>
      <c r="M15" s="145">
        <v>27</v>
      </c>
      <c r="N15" s="145">
        <v>17</v>
      </c>
      <c r="O15" s="145">
        <v>10</v>
      </c>
    </row>
    <row r="16" spans="2:15">
      <c r="B16" s="21"/>
      <c r="C16" s="28"/>
      <c r="D16" s="13"/>
      <c r="E16" s="23" t="s">
        <v>130</v>
      </c>
      <c r="F16" s="18"/>
      <c r="G16" s="20" t="s">
        <v>0</v>
      </c>
      <c r="H16" s="20" t="s">
        <v>0</v>
      </c>
      <c r="I16" s="20" t="s">
        <v>0</v>
      </c>
      <c r="J16" s="29">
        <v>0.35616438356164398</v>
      </c>
      <c r="K16" s="29">
        <v>0.42</v>
      </c>
      <c r="L16" s="29">
        <v>0.21739130434782608</v>
      </c>
      <c r="M16" s="29">
        <v>0.35164835164835168</v>
      </c>
      <c r="N16" s="29">
        <v>0.36363636363636365</v>
      </c>
      <c r="O16" s="29">
        <v>0.33333333333333331</v>
      </c>
    </row>
    <row r="17" spans="2:15">
      <c r="B17" s="11" t="s">
        <v>164</v>
      </c>
      <c r="C17" s="30"/>
      <c r="D17" s="30"/>
      <c r="E17" s="30"/>
      <c r="F17" s="31"/>
      <c r="G17" s="23"/>
      <c r="H17" s="18"/>
      <c r="I17" s="18"/>
      <c r="J17" s="18"/>
      <c r="K17" s="18"/>
      <c r="L17" s="18"/>
      <c r="M17" s="18"/>
      <c r="N17" s="18"/>
      <c r="O17" s="27"/>
    </row>
    <row r="18" spans="2:15">
      <c r="B18" s="13"/>
      <c r="C18" s="23" t="s">
        <v>49</v>
      </c>
      <c r="D18" s="18"/>
      <c r="E18" s="18"/>
      <c r="F18" s="18"/>
      <c r="G18" s="29">
        <v>0.94499999999999995</v>
      </c>
      <c r="H18" s="29">
        <v>1</v>
      </c>
      <c r="I18" s="29">
        <v>0.85</v>
      </c>
      <c r="J18" s="29">
        <v>0.859375</v>
      </c>
      <c r="K18" s="29">
        <v>0.90476190476190477</v>
      </c>
      <c r="L18" s="29">
        <v>0.77272727272727271</v>
      </c>
      <c r="M18" s="29">
        <v>1</v>
      </c>
      <c r="N18" s="29">
        <v>1</v>
      </c>
      <c r="O18" s="29">
        <v>1</v>
      </c>
    </row>
    <row r="21" spans="2:15">
      <c r="B21" s="8" t="s">
        <v>133</v>
      </c>
    </row>
    <row r="22" spans="2:15">
      <c r="L22" s="10"/>
      <c r="O22" s="10" t="s">
        <v>20</v>
      </c>
    </row>
    <row r="23" spans="2:15">
      <c r="B23" s="66"/>
      <c r="C23" s="67"/>
      <c r="D23" s="67"/>
      <c r="E23" s="67"/>
      <c r="F23" s="67"/>
      <c r="G23" s="162"/>
      <c r="H23" s="160" t="s">
        <v>98</v>
      </c>
      <c r="I23" s="161"/>
      <c r="J23" s="70"/>
      <c r="K23" s="69" t="s">
        <v>123</v>
      </c>
      <c r="L23" s="71"/>
      <c r="M23" s="144"/>
      <c r="N23" s="142" t="s">
        <v>179</v>
      </c>
      <c r="O23" s="143"/>
    </row>
    <row r="24" spans="2:15">
      <c r="B24" s="81"/>
      <c r="C24" s="82"/>
      <c r="D24" s="82"/>
      <c r="E24" s="82"/>
      <c r="F24" s="82"/>
      <c r="G24" s="74" t="s">
        <v>23</v>
      </c>
      <c r="H24" s="74" t="s">
        <v>24</v>
      </c>
      <c r="I24" s="74" t="s">
        <v>25</v>
      </c>
      <c r="J24" s="74" t="s">
        <v>23</v>
      </c>
      <c r="K24" s="74" t="s">
        <v>24</v>
      </c>
      <c r="L24" s="74" t="s">
        <v>25</v>
      </c>
      <c r="M24" s="74" t="s">
        <v>23</v>
      </c>
      <c r="N24" s="74" t="s">
        <v>24</v>
      </c>
      <c r="O24" s="74" t="s">
        <v>25</v>
      </c>
    </row>
    <row r="25" spans="2:15">
      <c r="B25" s="12" t="s">
        <v>122</v>
      </c>
      <c r="C25" s="30"/>
      <c r="D25" s="30"/>
      <c r="E25" s="30"/>
      <c r="F25" s="30"/>
      <c r="G25" s="15" t="s">
        <v>0</v>
      </c>
      <c r="H25" s="15" t="s">
        <v>0</v>
      </c>
      <c r="I25" s="15" t="s">
        <v>0</v>
      </c>
      <c r="J25" s="32">
        <v>26</v>
      </c>
      <c r="K25" s="32">
        <v>21</v>
      </c>
      <c r="L25" s="32">
        <v>5</v>
      </c>
      <c r="M25" s="32">
        <v>32</v>
      </c>
      <c r="N25" s="32">
        <v>20</v>
      </c>
      <c r="O25" s="32">
        <v>12</v>
      </c>
    </row>
    <row r="26" spans="2:15">
      <c r="B26" s="11" t="s">
        <v>131</v>
      </c>
      <c r="C26" s="30"/>
      <c r="D26" s="30"/>
      <c r="E26" s="30"/>
      <c r="F26" s="30"/>
      <c r="G26" s="249"/>
      <c r="H26" s="5"/>
      <c r="I26" s="5"/>
      <c r="J26" s="30"/>
      <c r="K26" s="30"/>
      <c r="L26" s="30"/>
      <c r="M26" s="30"/>
      <c r="N26" s="30"/>
      <c r="O26" s="6"/>
    </row>
    <row r="27" spans="2:15">
      <c r="B27" s="83"/>
      <c r="C27" s="12" t="s">
        <v>127</v>
      </c>
      <c r="D27" s="30"/>
      <c r="E27" s="30"/>
      <c r="F27" s="30"/>
      <c r="G27" s="15" t="s">
        <v>0</v>
      </c>
      <c r="H27" s="15" t="s">
        <v>0</v>
      </c>
      <c r="I27" s="15" t="s">
        <v>0</v>
      </c>
      <c r="J27" s="32">
        <v>4</v>
      </c>
      <c r="K27" s="32">
        <v>3</v>
      </c>
      <c r="L27" s="32">
        <v>1</v>
      </c>
      <c r="M27" s="32">
        <v>4</v>
      </c>
      <c r="N27" s="32">
        <v>2</v>
      </c>
      <c r="O27" s="32">
        <v>2</v>
      </c>
    </row>
    <row r="28" spans="2:15">
      <c r="B28" s="83"/>
      <c r="C28" s="12" t="s">
        <v>135</v>
      </c>
      <c r="D28" s="30"/>
      <c r="E28" s="30"/>
      <c r="F28" s="30"/>
      <c r="G28" s="15" t="s">
        <v>0</v>
      </c>
      <c r="H28" s="15" t="s">
        <v>0</v>
      </c>
      <c r="I28" s="15" t="s">
        <v>0</v>
      </c>
      <c r="J28" s="32">
        <v>18</v>
      </c>
      <c r="K28" s="32">
        <v>14</v>
      </c>
      <c r="L28" s="32">
        <v>4</v>
      </c>
      <c r="M28" s="32">
        <v>21</v>
      </c>
      <c r="N28" s="32">
        <v>15</v>
      </c>
      <c r="O28" s="32">
        <v>6</v>
      </c>
    </row>
    <row r="29" spans="2:15">
      <c r="B29" s="83"/>
      <c r="C29" s="12" t="s">
        <v>136</v>
      </c>
      <c r="D29" s="30"/>
      <c r="E29" s="30"/>
      <c r="F29" s="30"/>
      <c r="G29" s="15" t="s">
        <v>0</v>
      </c>
      <c r="H29" s="15" t="s">
        <v>0</v>
      </c>
      <c r="I29" s="15" t="s">
        <v>0</v>
      </c>
      <c r="J29" s="32">
        <v>0</v>
      </c>
      <c r="K29" s="32">
        <v>0</v>
      </c>
      <c r="L29" s="32">
        <v>0</v>
      </c>
      <c r="M29" s="32">
        <v>2</v>
      </c>
      <c r="N29" s="32">
        <v>0</v>
      </c>
      <c r="O29" s="32">
        <v>2</v>
      </c>
    </row>
    <row r="30" spans="2:15">
      <c r="B30" s="83"/>
      <c r="C30" s="12" t="s">
        <v>137</v>
      </c>
      <c r="D30" s="30"/>
      <c r="E30" s="30"/>
      <c r="F30" s="30"/>
      <c r="G30" s="15" t="s">
        <v>0</v>
      </c>
      <c r="H30" s="15" t="s">
        <v>0</v>
      </c>
      <c r="I30" s="15" t="s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</row>
    <row r="31" spans="2:15">
      <c r="B31" s="33"/>
      <c r="C31" s="12" t="s">
        <v>138</v>
      </c>
      <c r="D31" s="30"/>
      <c r="E31" s="30"/>
      <c r="F31" s="30"/>
      <c r="G31" s="15" t="s">
        <v>0</v>
      </c>
      <c r="H31" s="15" t="s">
        <v>0</v>
      </c>
      <c r="I31" s="15" t="s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</row>
    <row r="32" spans="2:15">
      <c r="B32" s="83" t="s">
        <v>165</v>
      </c>
      <c r="C32" s="34"/>
      <c r="D32" s="34"/>
      <c r="E32" s="34"/>
      <c r="F32" s="34"/>
      <c r="G32" s="249"/>
      <c r="H32" s="5"/>
      <c r="I32" s="5"/>
      <c r="J32" s="30"/>
      <c r="K32" s="30"/>
      <c r="L32" s="30"/>
      <c r="M32" s="30"/>
      <c r="N32" s="30"/>
      <c r="O32" s="6"/>
    </row>
    <row r="33" spans="2:15">
      <c r="B33" s="83"/>
      <c r="C33" s="23" t="s">
        <v>127</v>
      </c>
      <c r="D33" s="18"/>
      <c r="E33" s="18"/>
      <c r="F33" s="30"/>
      <c r="G33" s="15" t="s">
        <v>0</v>
      </c>
      <c r="H33" s="15" t="s">
        <v>0</v>
      </c>
      <c r="I33" s="15" t="s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</row>
    <row r="34" spans="2:15">
      <c r="B34" s="83"/>
      <c r="C34" s="23" t="s">
        <v>135</v>
      </c>
      <c r="D34" s="18"/>
      <c r="E34" s="18"/>
      <c r="F34" s="30"/>
      <c r="G34" s="15" t="s">
        <v>0</v>
      </c>
      <c r="H34" s="15" t="s">
        <v>0</v>
      </c>
      <c r="I34" s="15" t="s">
        <v>0</v>
      </c>
      <c r="J34" s="32">
        <v>1</v>
      </c>
      <c r="K34" s="32">
        <v>1</v>
      </c>
      <c r="L34" s="32">
        <v>0</v>
      </c>
      <c r="M34" s="32">
        <v>0</v>
      </c>
      <c r="N34" s="32">
        <v>0</v>
      </c>
      <c r="O34" s="32">
        <v>0</v>
      </c>
    </row>
    <row r="35" spans="2:15">
      <c r="B35" s="83"/>
      <c r="C35" s="23" t="s">
        <v>136</v>
      </c>
      <c r="D35" s="18"/>
      <c r="E35" s="18"/>
      <c r="F35" s="30"/>
      <c r="G35" s="15" t="s">
        <v>0</v>
      </c>
      <c r="H35" s="15" t="s">
        <v>0</v>
      </c>
      <c r="I35" s="15" t="s">
        <v>0</v>
      </c>
      <c r="J35" s="32">
        <v>0</v>
      </c>
      <c r="K35" s="32">
        <v>0</v>
      </c>
      <c r="L35" s="32">
        <v>0</v>
      </c>
      <c r="M35" s="32">
        <v>3</v>
      </c>
      <c r="N35" s="32">
        <v>1</v>
      </c>
      <c r="O35" s="32">
        <v>2</v>
      </c>
    </row>
    <row r="36" spans="2:15">
      <c r="B36" s="83"/>
      <c r="C36" s="23" t="s">
        <v>137</v>
      </c>
      <c r="D36" s="18"/>
      <c r="E36" s="18"/>
      <c r="F36" s="30"/>
      <c r="G36" s="15" t="s">
        <v>0</v>
      </c>
      <c r="H36" s="15" t="s">
        <v>0</v>
      </c>
      <c r="I36" s="15" t="s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</row>
    <row r="37" spans="2:15">
      <c r="B37" s="33"/>
      <c r="C37" s="23" t="s">
        <v>138</v>
      </c>
      <c r="D37" s="18"/>
      <c r="E37" s="18"/>
      <c r="F37" s="30"/>
      <c r="G37" s="15" t="s">
        <v>0</v>
      </c>
      <c r="H37" s="15" t="s">
        <v>0</v>
      </c>
      <c r="I37" s="15" t="s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</row>
    <row r="38" spans="2:15">
      <c r="B38" s="83" t="s">
        <v>166</v>
      </c>
      <c r="C38" s="14"/>
      <c r="D38" s="14"/>
      <c r="E38" s="14"/>
      <c r="F38" s="30"/>
      <c r="G38" s="249"/>
      <c r="H38" s="5"/>
      <c r="I38" s="5"/>
      <c r="J38" s="30"/>
      <c r="K38" s="30"/>
      <c r="L38" s="30"/>
      <c r="M38" s="30"/>
      <c r="N38" s="30"/>
      <c r="O38" s="6"/>
    </row>
    <row r="39" spans="2:15">
      <c r="B39" s="83"/>
      <c r="C39" s="23" t="s">
        <v>127</v>
      </c>
      <c r="D39" s="18"/>
      <c r="E39" s="18"/>
      <c r="F39" s="30"/>
      <c r="G39" s="15" t="s">
        <v>0</v>
      </c>
      <c r="H39" s="15" t="s">
        <v>0</v>
      </c>
      <c r="I39" s="15" t="s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</row>
    <row r="40" spans="2:15">
      <c r="B40" s="83"/>
      <c r="C40" s="23" t="s">
        <v>135</v>
      </c>
      <c r="D40" s="18"/>
      <c r="E40" s="18"/>
      <c r="F40" s="30"/>
      <c r="G40" s="15" t="s">
        <v>0</v>
      </c>
      <c r="H40" s="15" t="s">
        <v>0</v>
      </c>
      <c r="I40" s="15" t="s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</row>
    <row r="41" spans="2:15">
      <c r="B41" s="83"/>
      <c r="C41" s="23" t="s">
        <v>136</v>
      </c>
      <c r="D41" s="18"/>
      <c r="E41" s="18"/>
      <c r="F41" s="30"/>
      <c r="G41" s="15" t="s">
        <v>0</v>
      </c>
      <c r="H41" s="15" t="s">
        <v>0</v>
      </c>
      <c r="I41" s="15" t="s">
        <v>0</v>
      </c>
      <c r="J41" s="32">
        <v>2</v>
      </c>
      <c r="K41" s="32">
        <v>2</v>
      </c>
      <c r="L41" s="32">
        <v>0</v>
      </c>
      <c r="M41" s="32">
        <v>2</v>
      </c>
      <c r="N41" s="32">
        <v>2</v>
      </c>
      <c r="O41" s="32">
        <v>0</v>
      </c>
    </row>
    <row r="42" spans="2:15">
      <c r="B42" s="83"/>
      <c r="C42" s="23" t="s">
        <v>137</v>
      </c>
      <c r="D42" s="18"/>
      <c r="E42" s="18"/>
      <c r="F42" s="30"/>
      <c r="G42" s="15" t="s">
        <v>0</v>
      </c>
      <c r="H42" s="15" t="s">
        <v>0</v>
      </c>
      <c r="I42" s="15" t="s">
        <v>0</v>
      </c>
      <c r="J42" s="32">
        <v>1</v>
      </c>
      <c r="K42" s="32">
        <v>1</v>
      </c>
      <c r="L42" s="32">
        <v>0</v>
      </c>
      <c r="M42" s="32">
        <v>0</v>
      </c>
      <c r="N42" s="32">
        <v>0</v>
      </c>
      <c r="O42" s="32">
        <v>0</v>
      </c>
    </row>
    <row r="43" spans="2:15">
      <c r="B43" s="33"/>
      <c r="C43" s="23" t="s">
        <v>138</v>
      </c>
      <c r="D43" s="18"/>
      <c r="E43" s="18"/>
      <c r="F43" s="30"/>
      <c r="G43" s="15" t="s">
        <v>0</v>
      </c>
      <c r="H43" s="15" t="s">
        <v>0</v>
      </c>
      <c r="I43" s="15" t="s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</row>
    <row r="44" spans="2:15">
      <c r="B44" s="83" t="s">
        <v>167</v>
      </c>
      <c r="C44" s="14"/>
      <c r="D44" s="18"/>
      <c r="E44" s="18"/>
      <c r="F44" s="30"/>
      <c r="G44" s="249"/>
      <c r="H44" s="5"/>
      <c r="I44" s="5"/>
      <c r="J44" s="30"/>
      <c r="K44" s="30"/>
      <c r="L44" s="30"/>
      <c r="M44" s="30"/>
      <c r="N44" s="30"/>
      <c r="O44" s="6"/>
    </row>
    <row r="45" spans="2:15">
      <c r="B45" s="83"/>
      <c r="C45" s="23" t="s">
        <v>127</v>
      </c>
      <c r="D45" s="18"/>
      <c r="E45" s="18"/>
      <c r="F45" s="30"/>
      <c r="G45" s="15" t="s">
        <v>0</v>
      </c>
      <c r="H45" s="15" t="s">
        <v>0</v>
      </c>
      <c r="I45" s="15" t="s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</row>
    <row r="46" spans="2:15">
      <c r="B46" s="83"/>
      <c r="C46" s="23" t="s">
        <v>135</v>
      </c>
      <c r="D46" s="18"/>
      <c r="E46" s="18"/>
      <c r="F46" s="30"/>
      <c r="G46" s="15" t="s">
        <v>0</v>
      </c>
      <c r="H46" s="15" t="s">
        <v>0</v>
      </c>
      <c r="I46" s="15" t="s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</row>
    <row r="47" spans="2:15">
      <c r="B47" s="83"/>
      <c r="C47" s="23" t="s">
        <v>136</v>
      </c>
      <c r="D47" s="18"/>
      <c r="E47" s="18"/>
      <c r="F47" s="30"/>
      <c r="G47" s="15" t="s">
        <v>0</v>
      </c>
      <c r="H47" s="15" t="s">
        <v>0</v>
      </c>
      <c r="I47" s="15" t="s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</row>
    <row r="48" spans="2:15">
      <c r="B48" s="83"/>
      <c r="C48" s="23" t="s">
        <v>137</v>
      </c>
      <c r="D48" s="18"/>
      <c r="E48" s="18"/>
      <c r="F48" s="30"/>
      <c r="G48" s="15" t="s">
        <v>0</v>
      </c>
      <c r="H48" s="15" t="s">
        <v>0</v>
      </c>
      <c r="I48" s="15" t="s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</row>
    <row r="49" spans="2:15">
      <c r="B49" s="33"/>
      <c r="C49" s="23" t="s">
        <v>138</v>
      </c>
      <c r="D49" s="18"/>
      <c r="E49" s="18"/>
      <c r="F49" s="30"/>
      <c r="G49" s="15" t="s">
        <v>0</v>
      </c>
      <c r="H49" s="15" t="s">
        <v>0</v>
      </c>
      <c r="I49" s="15" t="s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</row>
  </sheetData>
  <phoneticPr fontId="2"/>
  <pageMargins left="0.7" right="0.7" top="0.75" bottom="0.75" header="0.3" footer="0.3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N28"/>
  <sheetViews>
    <sheetView workbookViewId="0"/>
  </sheetViews>
  <sheetFormatPr defaultColWidth="8.77734375" defaultRowHeight="13.2"/>
  <cols>
    <col min="1" max="1" width="3.33203125" style="201" customWidth="1"/>
    <col min="2" max="4" width="8.77734375" style="201"/>
    <col min="5" max="5" width="31.77734375" style="201" customWidth="1"/>
    <col min="6" max="16384" width="8.77734375" style="201"/>
  </cols>
  <sheetData>
    <row r="2" spans="1:14">
      <c r="B2" s="201" t="s">
        <v>50</v>
      </c>
    </row>
    <row r="3" spans="1:14">
      <c r="K3" s="202"/>
      <c r="N3" s="202" t="s">
        <v>51</v>
      </c>
    </row>
    <row r="4" spans="1:14">
      <c r="A4" s="203"/>
      <c r="B4" s="204"/>
      <c r="C4" s="205"/>
      <c r="D4" s="205"/>
      <c r="E4" s="205"/>
      <c r="F4" s="206"/>
      <c r="G4" s="207" t="s">
        <v>98</v>
      </c>
      <c r="H4" s="208"/>
      <c r="I4" s="206"/>
      <c r="J4" s="207" t="s">
        <v>123</v>
      </c>
      <c r="K4" s="208"/>
      <c r="L4" s="206"/>
      <c r="M4" s="207" t="s">
        <v>179</v>
      </c>
      <c r="N4" s="208"/>
    </row>
    <row r="5" spans="1:14">
      <c r="A5" s="203"/>
      <c r="B5" s="209"/>
      <c r="C5" s="210"/>
      <c r="D5" s="210"/>
      <c r="E5" s="210"/>
      <c r="F5" s="211" t="s">
        <v>23</v>
      </c>
      <c r="G5" s="211" t="s">
        <v>24</v>
      </c>
      <c r="H5" s="211" t="s">
        <v>25</v>
      </c>
      <c r="I5" s="211" t="s">
        <v>23</v>
      </c>
      <c r="J5" s="211" t="s">
        <v>24</v>
      </c>
      <c r="K5" s="211" t="s">
        <v>25</v>
      </c>
      <c r="L5" s="211" t="s">
        <v>23</v>
      </c>
      <c r="M5" s="211" t="s">
        <v>24</v>
      </c>
      <c r="N5" s="211" t="s">
        <v>25</v>
      </c>
    </row>
    <row r="6" spans="1:14">
      <c r="A6" s="203"/>
      <c r="B6" s="212" t="s">
        <v>52</v>
      </c>
      <c r="C6" s="213"/>
      <c r="D6" s="213"/>
      <c r="E6" s="226"/>
      <c r="F6" s="214">
        <v>4535</v>
      </c>
      <c r="G6" s="215" t="s">
        <v>0</v>
      </c>
      <c r="H6" s="215" t="s">
        <v>0</v>
      </c>
      <c r="I6" s="214">
        <v>4113</v>
      </c>
      <c r="J6" s="215" t="s">
        <v>0</v>
      </c>
      <c r="K6" s="215" t="s">
        <v>0</v>
      </c>
      <c r="L6" s="214">
        <v>5029</v>
      </c>
      <c r="M6" s="215" t="s">
        <v>0</v>
      </c>
      <c r="N6" s="215" t="s">
        <v>0</v>
      </c>
    </row>
    <row r="7" spans="1:14">
      <c r="B7" s="216"/>
      <c r="C7" s="217" t="s">
        <v>33</v>
      </c>
      <c r="D7" s="218"/>
      <c r="E7" s="218"/>
      <c r="F7" s="219">
        <v>322</v>
      </c>
      <c r="G7" s="215" t="s">
        <v>0</v>
      </c>
      <c r="H7" s="215" t="s">
        <v>0</v>
      </c>
      <c r="I7" s="219">
        <v>410</v>
      </c>
      <c r="J7" s="220">
        <v>308</v>
      </c>
      <c r="K7" s="220">
        <v>102</v>
      </c>
      <c r="L7" s="219">
        <v>221</v>
      </c>
      <c r="M7" s="220">
        <v>170</v>
      </c>
      <c r="N7" s="220">
        <v>51</v>
      </c>
    </row>
    <row r="8" spans="1:14">
      <c r="B8" s="216"/>
      <c r="C8" s="221"/>
      <c r="D8" s="222"/>
      <c r="E8" s="250" t="s">
        <v>53</v>
      </c>
      <c r="F8" s="219">
        <v>144</v>
      </c>
      <c r="G8" s="215" t="s">
        <v>0</v>
      </c>
      <c r="H8" s="215" t="s">
        <v>0</v>
      </c>
      <c r="I8" s="219">
        <v>109</v>
      </c>
      <c r="J8" s="220">
        <v>86</v>
      </c>
      <c r="K8" s="220">
        <v>23</v>
      </c>
      <c r="L8" s="219">
        <v>94</v>
      </c>
      <c r="M8" s="220">
        <v>81</v>
      </c>
      <c r="N8" s="220">
        <v>13</v>
      </c>
    </row>
    <row r="9" spans="1:14">
      <c r="B9" s="216"/>
      <c r="C9" s="221"/>
      <c r="D9" s="223"/>
      <c r="E9" s="251" t="s">
        <v>54</v>
      </c>
      <c r="F9" s="138">
        <v>178</v>
      </c>
      <c r="G9" s="215" t="s">
        <v>0</v>
      </c>
      <c r="H9" s="215" t="s">
        <v>0</v>
      </c>
      <c r="I9" s="138">
        <v>301</v>
      </c>
      <c r="J9" s="220">
        <v>222</v>
      </c>
      <c r="K9" s="220">
        <v>79</v>
      </c>
      <c r="L9" s="138">
        <v>127</v>
      </c>
      <c r="M9" s="220">
        <v>89</v>
      </c>
      <c r="N9" s="220">
        <v>38</v>
      </c>
    </row>
    <row r="10" spans="1:14">
      <c r="B10" s="224"/>
      <c r="C10" s="225" t="s">
        <v>168</v>
      </c>
      <c r="D10" s="226"/>
      <c r="E10" s="226"/>
      <c r="F10" s="227">
        <v>4213</v>
      </c>
      <c r="G10" s="215" t="s">
        <v>0</v>
      </c>
      <c r="H10" s="215" t="s">
        <v>0</v>
      </c>
      <c r="I10" s="227">
        <v>3703</v>
      </c>
      <c r="J10" s="215" t="s">
        <v>0</v>
      </c>
      <c r="K10" s="215" t="s">
        <v>0</v>
      </c>
      <c r="L10" s="227">
        <v>4808</v>
      </c>
      <c r="M10" s="215" t="s">
        <v>0</v>
      </c>
      <c r="N10" s="215" t="s">
        <v>0</v>
      </c>
    </row>
    <row r="11" spans="1:14">
      <c r="B11" s="224"/>
      <c r="C11" s="228" t="s">
        <v>55</v>
      </c>
      <c r="D11" s="203"/>
      <c r="E11" s="231"/>
      <c r="F11" s="219">
        <v>135</v>
      </c>
      <c r="G11" s="219">
        <v>100</v>
      </c>
      <c r="H11" s="219">
        <v>35</v>
      </c>
      <c r="I11" s="219">
        <v>237</v>
      </c>
      <c r="J11" s="219">
        <v>195</v>
      </c>
      <c r="K11" s="219">
        <v>42</v>
      </c>
      <c r="L11" s="219">
        <v>78</v>
      </c>
      <c r="M11" s="219">
        <v>60</v>
      </c>
      <c r="N11" s="219">
        <v>18</v>
      </c>
    </row>
    <row r="12" spans="1:14">
      <c r="B12" s="216"/>
      <c r="C12" s="221"/>
      <c r="D12" s="229"/>
      <c r="E12" s="225" t="s">
        <v>53</v>
      </c>
      <c r="F12" s="219">
        <v>69</v>
      </c>
      <c r="G12" s="219">
        <v>55</v>
      </c>
      <c r="H12" s="219">
        <v>14</v>
      </c>
      <c r="I12" s="219">
        <v>52</v>
      </c>
      <c r="J12" s="219">
        <v>40</v>
      </c>
      <c r="K12" s="219">
        <v>12</v>
      </c>
      <c r="L12" s="219">
        <v>20</v>
      </c>
      <c r="M12" s="219">
        <v>13</v>
      </c>
      <c r="N12" s="219">
        <v>7</v>
      </c>
    </row>
    <row r="13" spans="1:14" ht="15.6">
      <c r="B13" s="230"/>
      <c r="C13" s="231"/>
      <c r="D13" s="232"/>
      <c r="E13" s="225" t="s">
        <v>54</v>
      </c>
      <c r="F13" s="219">
        <v>66</v>
      </c>
      <c r="G13" s="219">
        <v>45</v>
      </c>
      <c r="H13" s="219">
        <v>21</v>
      </c>
      <c r="I13" s="220" t="s">
        <v>227</v>
      </c>
      <c r="J13" s="219">
        <v>155</v>
      </c>
      <c r="K13" s="219">
        <v>30</v>
      </c>
      <c r="L13" s="220">
        <v>58</v>
      </c>
      <c r="M13" s="219">
        <v>47</v>
      </c>
      <c r="N13" s="219">
        <v>11</v>
      </c>
    </row>
    <row r="14" spans="1:14" ht="15.6">
      <c r="B14" s="212" t="s">
        <v>228</v>
      </c>
      <c r="C14" s="218"/>
      <c r="D14" s="233"/>
      <c r="E14" s="233"/>
      <c r="F14" s="250"/>
      <c r="G14" s="233"/>
      <c r="H14" s="233"/>
      <c r="I14" s="233"/>
      <c r="J14" s="233"/>
      <c r="K14" s="233"/>
      <c r="L14" s="233"/>
      <c r="M14" s="233"/>
      <c r="N14" s="234"/>
    </row>
    <row r="15" spans="1:14">
      <c r="B15" s="235"/>
      <c r="C15" s="225" t="s">
        <v>68</v>
      </c>
      <c r="D15" s="226"/>
      <c r="E15" s="226"/>
      <c r="F15" s="236">
        <v>1.6E-2</v>
      </c>
      <c r="G15" s="236">
        <v>1.4999999999999999E-2</v>
      </c>
      <c r="H15" s="236">
        <v>1.9E-2</v>
      </c>
      <c r="I15" s="236">
        <v>4.8000000000000001E-2</v>
      </c>
      <c r="J15" s="236">
        <v>5.6000000000000001E-2</v>
      </c>
      <c r="K15" s="236">
        <v>2.7E-2</v>
      </c>
      <c r="L15" s="236">
        <v>1.4999999999999999E-2</v>
      </c>
      <c r="M15" s="236">
        <v>1.7999999999999999E-2</v>
      </c>
      <c r="N15" s="236">
        <v>0.01</v>
      </c>
    </row>
    <row r="16" spans="1:14" ht="15.6">
      <c r="A16" s="203"/>
      <c r="B16" s="212" t="s">
        <v>169</v>
      </c>
      <c r="C16" s="213"/>
      <c r="D16" s="213"/>
      <c r="E16" s="213"/>
      <c r="F16" s="252"/>
      <c r="G16" s="237"/>
      <c r="H16" s="238"/>
      <c r="I16" s="239" t="s">
        <v>229</v>
      </c>
      <c r="J16" s="239" t="s">
        <v>230</v>
      </c>
      <c r="K16" s="239" t="s">
        <v>231</v>
      </c>
      <c r="L16" s="240">
        <v>109</v>
      </c>
      <c r="M16" s="240">
        <v>81</v>
      </c>
      <c r="N16" s="240">
        <v>28</v>
      </c>
    </row>
    <row r="17" spans="1:14" ht="15.6">
      <c r="B17" s="241"/>
      <c r="C17" s="134" t="s">
        <v>209</v>
      </c>
      <c r="D17" s="226"/>
      <c r="E17" s="218"/>
      <c r="F17" s="219">
        <v>36</v>
      </c>
      <c r="G17" s="215" t="s">
        <v>0</v>
      </c>
      <c r="H17" s="215" t="s">
        <v>0</v>
      </c>
      <c r="I17" s="239" t="s">
        <v>232</v>
      </c>
      <c r="J17" s="239" t="s">
        <v>233</v>
      </c>
      <c r="K17" s="239" t="s">
        <v>234</v>
      </c>
      <c r="L17" s="219">
        <v>28</v>
      </c>
      <c r="M17" s="220">
        <v>15</v>
      </c>
      <c r="N17" s="220">
        <v>13</v>
      </c>
    </row>
    <row r="18" spans="1:14" ht="15.6">
      <c r="B18" s="241"/>
      <c r="C18" s="137"/>
      <c r="D18" s="242" t="s">
        <v>56</v>
      </c>
      <c r="E18" s="233"/>
      <c r="F18" s="219">
        <v>0</v>
      </c>
      <c r="G18" s="219">
        <v>0</v>
      </c>
      <c r="H18" s="219">
        <v>0</v>
      </c>
      <c r="I18" s="239" t="s">
        <v>235</v>
      </c>
      <c r="J18" s="239">
        <v>0</v>
      </c>
      <c r="K18" s="239" t="s">
        <v>235</v>
      </c>
      <c r="L18" s="219">
        <v>5</v>
      </c>
      <c r="M18" s="219">
        <v>0</v>
      </c>
      <c r="N18" s="219">
        <v>5</v>
      </c>
    </row>
    <row r="19" spans="1:14">
      <c r="B19" s="216"/>
      <c r="C19" s="137"/>
      <c r="D19" s="243" t="s">
        <v>57</v>
      </c>
      <c r="E19" s="233"/>
      <c r="F19" s="219">
        <v>36</v>
      </c>
      <c r="G19" s="215" t="s">
        <v>0</v>
      </c>
      <c r="H19" s="215" t="s">
        <v>0</v>
      </c>
      <c r="I19" s="219">
        <v>29</v>
      </c>
      <c r="J19" s="220">
        <v>24</v>
      </c>
      <c r="K19" s="220">
        <v>5</v>
      </c>
      <c r="L19" s="219">
        <v>23</v>
      </c>
      <c r="M19" s="220">
        <v>15</v>
      </c>
      <c r="N19" s="220">
        <v>8</v>
      </c>
    </row>
    <row r="20" spans="1:14">
      <c r="B20" s="241"/>
      <c r="C20" s="134" t="s">
        <v>214</v>
      </c>
      <c r="D20" s="226"/>
      <c r="E20" s="222"/>
      <c r="F20" s="215" t="s">
        <v>0</v>
      </c>
      <c r="G20" s="215" t="s">
        <v>0</v>
      </c>
      <c r="H20" s="215" t="s">
        <v>0</v>
      </c>
      <c r="I20" s="215" t="s">
        <v>0</v>
      </c>
      <c r="J20" s="215" t="s">
        <v>0</v>
      </c>
      <c r="K20" s="215" t="s">
        <v>0</v>
      </c>
      <c r="L20" s="219">
        <v>81</v>
      </c>
      <c r="M20" s="220">
        <v>66</v>
      </c>
      <c r="N20" s="220">
        <v>15</v>
      </c>
    </row>
    <row r="21" spans="1:14">
      <c r="B21" s="241"/>
      <c r="C21" s="137"/>
      <c r="D21" s="242" t="s">
        <v>56</v>
      </c>
      <c r="E21" s="233"/>
      <c r="F21" s="215" t="s">
        <v>0</v>
      </c>
      <c r="G21" s="215" t="s">
        <v>0</v>
      </c>
      <c r="H21" s="215" t="s">
        <v>0</v>
      </c>
      <c r="I21" s="215" t="s">
        <v>0</v>
      </c>
      <c r="J21" s="215" t="s">
        <v>0</v>
      </c>
      <c r="K21" s="215" t="s">
        <v>0</v>
      </c>
      <c r="L21" s="215" t="s">
        <v>0</v>
      </c>
      <c r="M21" s="215" t="s">
        <v>0</v>
      </c>
      <c r="N21" s="215" t="s">
        <v>0</v>
      </c>
    </row>
    <row r="22" spans="1:14">
      <c r="B22" s="216"/>
      <c r="C22" s="137"/>
      <c r="D22" s="243" t="s">
        <v>57</v>
      </c>
      <c r="E22" s="233"/>
      <c r="F22" s="215" t="s">
        <v>0</v>
      </c>
      <c r="G22" s="215" t="s">
        <v>0</v>
      </c>
      <c r="H22" s="215" t="s">
        <v>0</v>
      </c>
      <c r="I22" s="215" t="s">
        <v>0</v>
      </c>
      <c r="J22" s="215" t="s">
        <v>0</v>
      </c>
      <c r="K22" s="215" t="s">
        <v>0</v>
      </c>
      <c r="L22" s="215" t="s">
        <v>0</v>
      </c>
      <c r="M22" s="215" t="s">
        <v>0</v>
      </c>
      <c r="N22" s="215" t="s">
        <v>0</v>
      </c>
    </row>
    <row r="23" spans="1:14">
      <c r="A23" s="203"/>
      <c r="B23" s="244" t="s">
        <v>58</v>
      </c>
      <c r="C23" s="228"/>
      <c r="D23" s="228"/>
      <c r="E23" s="245"/>
      <c r="F23" s="221"/>
      <c r="G23" s="226"/>
      <c r="H23" s="226"/>
      <c r="I23" s="226"/>
      <c r="J23" s="245"/>
      <c r="K23" s="226"/>
      <c r="L23" s="226"/>
      <c r="M23" s="245"/>
      <c r="N23" s="232"/>
    </row>
    <row r="24" spans="1:14" ht="15.6">
      <c r="A24" s="203"/>
      <c r="B24" s="216"/>
      <c r="C24" s="217" t="s">
        <v>59</v>
      </c>
      <c r="D24" s="228"/>
      <c r="E24" s="228"/>
      <c r="F24" s="134">
        <v>44</v>
      </c>
      <c r="G24" s="134">
        <v>4</v>
      </c>
      <c r="H24" s="134">
        <v>40</v>
      </c>
      <c r="I24" s="246" t="s">
        <v>236</v>
      </c>
      <c r="J24" s="246">
        <v>5</v>
      </c>
      <c r="K24" s="246" t="s">
        <v>237</v>
      </c>
      <c r="L24" s="134">
        <v>32</v>
      </c>
      <c r="M24" s="134">
        <v>5</v>
      </c>
      <c r="N24" s="134">
        <v>27</v>
      </c>
    </row>
    <row r="25" spans="1:14">
      <c r="B25" s="247"/>
      <c r="C25" s="231"/>
      <c r="D25" s="225" t="s">
        <v>60</v>
      </c>
      <c r="E25" s="226"/>
      <c r="F25" s="219">
        <v>5</v>
      </c>
      <c r="G25" s="219">
        <v>0</v>
      </c>
      <c r="H25" s="219">
        <v>5</v>
      </c>
      <c r="I25" s="219">
        <v>6</v>
      </c>
      <c r="J25" s="219">
        <v>1</v>
      </c>
      <c r="K25" s="219">
        <v>5</v>
      </c>
      <c r="L25" s="219">
        <v>3</v>
      </c>
      <c r="M25" s="219">
        <v>0</v>
      </c>
      <c r="N25" s="219">
        <v>3</v>
      </c>
    </row>
    <row r="26" spans="1:14">
      <c r="B26" s="269" t="s">
        <v>225</v>
      </c>
      <c r="C26" s="269"/>
      <c r="D26" s="269"/>
      <c r="E26" s="269"/>
      <c r="F26" s="269"/>
      <c r="G26" s="269"/>
      <c r="H26" s="269"/>
      <c r="I26" s="269"/>
      <c r="J26" s="269"/>
      <c r="K26" s="269"/>
    </row>
    <row r="27" spans="1:14">
      <c r="B27" s="270" t="s">
        <v>226</v>
      </c>
      <c r="C27" s="270"/>
      <c r="D27" s="270"/>
      <c r="E27" s="270"/>
      <c r="F27" s="270"/>
      <c r="G27" s="270"/>
      <c r="H27" s="270"/>
      <c r="I27" s="270"/>
      <c r="J27" s="270"/>
      <c r="K27" s="270"/>
    </row>
    <row r="28" spans="1:14">
      <c r="B28" s="201" t="s">
        <v>210</v>
      </c>
    </row>
  </sheetData>
  <mergeCells count="2">
    <mergeCell ref="B26:K26"/>
    <mergeCell ref="B27:K27"/>
  </mergeCells>
  <phoneticPr fontId="2"/>
  <pageMargins left="0.7" right="0.7" top="0.75" bottom="0.75" header="0.3" footer="0.3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F11"/>
  <sheetViews>
    <sheetView workbookViewId="0"/>
  </sheetViews>
  <sheetFormatPr defaultColWidth="8.77734375" defaultRowHeight="13.2"/>
  <cols>
    <col min="1" max="1" width="3.33203125" style="8" customWidth="1"/>
    <col min="2" max="2" width="8.77734375" style="8"/>
    <col min="3" max="3" width="22.77734375" style="8" customWidth="1"/>
    <col min="4" max="5" width="18.77734375" style="8" customWidth="1"/>
    <col min="6" max="6" width="17.6640625" style="8" bestFit="1" customWidth="1"/>
    <col min="7" max="16384" width="8.77734375" style="8"/>
  </cols>
  <sheetData>
    <row r="2" spans="2:6">
      <c r="B2" s="8" t="s">
        <v>61</v>
      </c>
      <c r="D2" s="9"/>
    </row>
    <row r="3" spans="2:6">
      <c r="D3" s="9"/>
      <c r="E3" s="10"/>
      <c r="F3" s="10" t="s">
        <v>51</v>
      </c>
    </row>
    <row r="4" spans="2:6">
      <c r="B4" s="66"/>
      <c r="C4" s="67"/>
      <c r="D4" s="88" t="s">
        <v>99</v>
      </c>
      <c r="E4" s="88" t="s">
        <v>134</v>
      </c>
      <c r="F4" s="88" t="s">
        <v>211</v>
      </c>
    </row>
    <row r="5" spans="2:6">
      <c r="B5" s="54" t="s">
        <v>27</v>
      </c>
      <c r="C5" s="53"/>
      <c r="D5" s="89">
        <v>293.5</v>
      </c>
      <c r="E5" s="89">
        <v>280</v>
      </c>
      <c r="F5" s="89">
        <v>275</v>
      </c>
    </row>
    <row r="6" spans="2:6">
      <c r="B6" s="86"/>
      <c r="C6" s="12" t="s">
        <v>48</v>
      </c>
      <c r="D6" s="90">
        <v>86</v>
      </c>
      <c r="E6" s="90">
        <v>85</v>
      </c>
      <c r="F6" s="90">
        <v>74</v>
      </c>
    </row>
    <row r="7" spans="2:6" ht="15.6">
      <c r="B7" s="87"/>
      <c r="C7" s="12" t="s">
        <v>189</v>
      </c>
      <c r="D7" s="24">
        <v>207.5</v>
      </c>
      <c r="E7" s="24">
        <v>195</v>
      </c>
      <c r="F7" s="145">
        <v>201</v>
      </c>
    </row>
    <row r="8" spans="2:6">
      <c r="B8" s="16" t="s">
        <v>62</v>
      </c>
      <c r="C8" s="85"/>
      <c r="D8" s="91">
        <v>2.2200000000000001E-2</v>
      </c>
      <c r="E8" s="91">
        <v>2.2599999999999999E-2</v>
      </c>
      <c r="F8" s="91">
        <v>2.2200000000000001E-2</v>
      </c>
    </row>
    <row r="9" spans="2:6">
      <c r="B9" s="21"/>
      <c r="C9" s="12" t="s">
        <v>48</v>
      </c>
      <c r="D9" s="91">
        <v>1.9800000000000002E-2</v>
      </c>
      <c r="E9" s="91">
        <v>2.01E-2</v>
      </c>
      <c r="F9" s="91">
        <v>1.7999999999999999E-2</v>
      </c>
    </row>
    <row r="10" spans="2:6" ht="15.6">
      <c r="B10" s="13"/>
      <c r="C10" s="12" t="s">
        <v>190</v>
      </c>
      <c r="D10" s="91">
        <v>2.3400000000000001E-2</v>
      </c>
      <c r="E10" s="91">
        <v>2.3900000000000001E-2</v>
      </c>
      <c r="F10" s="91">
        <v>2.4199999999999999E-2</v>
      </c>
    </row>
    <row r="11" spans="2:6" ht="30" customHeight="1">
      <c r="B11" s="271" t="s">
        <v>188</v>
      </c>
      <c r="C11" s="271"/>
      <c r="D11" s="271"/>
      <c r="E11" s="271"/>
      <c r="F11" s="271"/>
    </row>
  </sheetData>
  <mergeCells count="1">
    <mergeCell ref="B11:F11"/>
  </mergeCells>
  <phoneticPr fontId="2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L52"/>
  <sheetViews>
    <sheetView workbookViewId="0"/>
  </sheetViews>
  <sheetFormatPr defaultColWidth="8.77734375" defaultRowHeight="13.2"/>
  <cols>
    <col min="1" max="1" width="3.33203125" style="8" customWidth="1"/>
    <col min="2" max="2" width="8.77734375" style="8"/>
    <col min="3" max="3" width="39" style="8" customWidth="1"/>
    <col min="4" max="16384" width="8.77734375" style="8"/>
  </cols>
  <sheetData>
    <row r="2" spans="2:12">
      <c r="B2" s="8" t="s">
        <v>63</v>
      </c>
    </row>
    <row r="4" spans="2:12">
      <c r="B4" s="66"/>
      <c r="C4" s="67"/>
      <c r="D4" s="162"/>
      <c r="E4" s="160" t="s">
        <v>98</v>
      </c>
      <c r="F4" s="161"/>
      <c r="G4" s="70"/>
      <c r="H4" s="69" t="s">
        <v>123</v>
      </c>
      <c r="I4" s="71"/>
      <c r="J4" s="144"/>
      <c r="K4" s="142" t="s">
        <v>179</v>
      </c>
      <c r="L4" s="143"/>
    </row>
    <row r="5" spans="2:12">
      <c r="B5" s="72"/>
      <c r="C5" s="73"/>
      <c r="D5" s="74" t="s">
        <v>23</v>
      </c>
      <c r="E5" s="74" t="s">
        <v>24</v>
      </c>
      <c r="F5" s="74" t="s">
        <v>25</v>
      </c>
      <c r="G5" s="74" t="s">
        <v>23</v>
      </c>
      <c r="H5" s="74" t="s">
        <v>24</v>
      </c>
      <c r="I5" s="74" t="s">
        <v>25</v>
      </c>
      <c r="J5" s="74" t="s">
        <v>23</v>
      </c>
      <c r="K5" s="74" t="s">
        <v>24</v>
      </c>
      <c r="L5" s="74" t="s">
        <v>25</v>
      </c>
    </row>
    <row r="6" spans="2:12">
      <c r="B6" s="16" t="s">
        <v>66</v>
      </c>
      <c r="C6" s="28"/>
      <c r="D6" s="83"/>
      <c r="E6" s="30"/>
      <c r="F6" s="30"/>
      <c r="G6" s="30"/>
      <c r="H6" s="28"/>
      <c r="I6" s="28"/>
      <c r="J6" s="30"/>
      <c r="K6" s="28"/>
      <c r="L6" s="25"/>
    </row>
    <row r="7" spans="2:12">
      <c r="B7" s="21"/>
      <c r="C7" s="16" t="s">
        <v>48</v>
      </c>
      <c r="D7" s="163">
        <v>43.9</v>
      </c>
      <c r="E7" s="163">
        <v>44.7</v>
      </c>
      <c r="F7" s="163">
        <v>41.7</v>
      </c>
      <c r="G7" s="24">
        <v>44.1</v>
      </c>
      <c r="H7" s="24">
        <v>44.8</v>
      </c>
      <c r="I7" s="24">
        <v>42.2</v>
      </c>
      <c r="J7" s="147">
        <v>44.412401574803134</v>
      </c>
      <c r="K7" s="147">
        <v>45.207578558225549</v>
      </c>
      <c r="L7" s="147">
        <v>42.465837104072428</v>
      </c>
    </row>
    <row r="8" spans="2:12">
      <c r="B8" s="21"/>
      <c r="C8" s="23" t="s">
        <v>64</v>
      </c>
      <c r="D8" s="90">
        <v>41.4</v>
      </c>
      <c r="E8" s="20" t="s">
        <v>0</v>
      </c>
      <c r="F8" s="20" t="s">
        <v>0</v>
      </c>
      <c r="G8" s="90">
        <v>40.4</v>
      </c>
      <c r="H8" s="20" t="s">
        <v>0</v>
      </c>
      <c r="I8" s="20" t="s">
        <v>0</v>
      </c>
      <c r="J8" s="147">
        <v>37.255384615384621</v>
      </c>
      <c r="K8" s="148" t="s">
        <v>0</v>
      </c>
      <c r="L8" s="148" t="s">
        <v>0</v>
      </c>
    </row>
    <row r="9" spans="2:12">
      <c r="B9" s="21"/>
      <c r="C9" s="23" t="s">
        <v>65</v>
      </c>
      <c r="D9" s="90">
        <v>37</v>
      </c>
      <c r="E9" s="20" t="s">
        <v>0</v>
      </c>
      <c r="F9" s="20" t="s">
        <v>0</v>
      </c>
      <c r="G9" s="24">
        <v>36.5</v>
      </c>
      <c r="H9" s="20" t="s">
        <v>0</v>
      </c>
      <c r="I9" s="20" t="s">
        <v>0</v>
      </c>
      <c r="J9" s="147">
        <v>36.449147069619883</v>
      </c>
      <c r="K9" s="148" t="s">
        <v>0</v>
      </c>
      <c r="L9" s="148" t="s">
        <v>0</v>
      </c>
    </row>
    <row r="10" spans="2:12">
      <c r="B10" s="77" t="s">
        <v>67</v>
      </c>
      <c r="C10" s="23"/>
      <c r="D10" s="23"/>
      <c r="E10" s="124"/>
      <c r="F10" s="124"/>
      <c r="G10" s="18"/>
      <c r="H10" s="124"/>
      <c r="I10" s="124"/>
      <c r="J10" s="149"/>
      <c r="K10" s="150"/>
      <c r="L10" s="151"/>
    </row>
    <row r="11" spans="2:12">
      <c r="B11" s="21"/>
      <c r="C11" s="16" t="s">
        <v>48</v>
      </c>
      <c r="D11" s="163">
        <v>19.899999999999999</v>
      </c>
      <c r="E11" s="163">
        <v>20.9</v>
      </c>
      <c r="F11" s="163">
        <v>17.399999999999999</v>
      </c>
      <c r="G11" s="24">
        <v>20.2</v>
      </c>
      <c r="H11" s="24">
        <v>20.9</v>
      </c>
      <c r="I11" s="24">
        <v>18.399999999999999</v>
      </c>
      <c r="J11" s="147">
        <v>20.219860017497737</v>
      </c>
      <c r="K11" s="147">
        <v>20.930745532963002</v>
      </c>
      <c r="L11" s="147">
        <v>18.479638009049836</v>
      </c>
    </row>
    <row r="12" spans="2:12">
      <c r="B12" s="92"/>
      <c r="C12" s="23" t="s">
        <v>213</v>
      </c>
      <c r="D12" s="163">
        <v>14.1</v>
      </c>
      <c r="E12" s="20" t="s">
        <v>0</v>
      </c>
      <c r="F12" s="20" t="s">
        <v>0</v>
      </c>
      <c r="G12" s="24">
        <v>13.5</v>
      </c>
      <c r="H12" s="20" t="s">
        <v>0</v>
      </c>
      <c r="I12" s="20" t="s">
        <v>0</v>
      </c>
      <c r="J12" s="147">
        <v>10.81076923076923</v>
      </c>
      <c r="K12" s="148" t="s">
        <v>0</v>
      </c>
      <c r="L12" s="148" t="s">
        <v>0</v>
      </c>
    </row>
    <row r="13" spans="2:12">
      <c r="B13" s="83"/>
      <c r="C13" s="23" t="s">
        <v>65</v>
      </c>
      <c r="D13" s="163">
        <v>9.4</v>
      </c>
      <c r="E13" s="20" t="s">
        <v>0</v>
      </c>
      <c r="F13" s="20" t="s">
        <v>0</v>
      </c>
      <c r="G13" s="24">
        <v>9.1999999999999993</v>
      </c>
      <c r="H13" s="20" t="s">
        <v>0</v>
      </c>
      <c r="I13" s="20" t="s">
        <v>0</v>
      </c>
      <c r="J13" s="147">
        <v>9.1699517075782726</v>
      </c>
      <c r="K13" s="148" t="s">
        <v>0</v>
      </c>
      <c r="L13" s="148" t="s">
        <v>0</v>
      </c>
    </row>
    <row r="14" spans="2:12" ht="15.6">
      <c r="B14" s="93" t="s">
        <v>192</v>
      </c>
      <c r="C14" s="23"/>
      <c r="D14" s="23"/>
      <c r="E14" s="124"/>
      <c r="F14" s="124"/>
      <c r="G14" s="18"/>
      <c r="H14" s="124"/>
      <c r="I14" s="124"/>
      <c r="J14" s="18"/>
      <c r="K14" s="124"/>
      <c r="L14" s="125"/>
    </row>
    <row r="15" spans="2:12">
      <c r="B15" s="33"/>
      <c r="C15" s="23" t="s">
        <v>49</v>
      </c>
      <c r="D15" s="2">
        <v>9557</v>
      </c>
      <c r="E15" s="3" t="s">
        <v>0</v>
      </c>
      <c r="F15" s="3" t="s">
        <v>0</v>
      </c>
      <c r="G15" s="2">
        <v>9971</v>
      </c>
      <c r="H15" s="3" t="s">
        <v>0</v>
      </c>
      <c r="I15" s="3" t="s">
        <v>0</v>
      </c>
      <c r="J15" s="2">
        <v>10465</v>
      </c>
      <c r="K15" s="3" t="s">
        <v>0</v>
      </c>
      <c r="L15" s="3" t="s">
        <v>0</v>
      </c>
    </row>
    <row r="16" spans="2:12">
      <c r="B16" s="272" t="s">
        <v>191</v>
      </c>
      <c r="C16" s="272"/>
      <c r="D16" s="272"/>
      <c r="E16" s="272"/>
      <c r="F16" s="272"/>
      <c r="G16" s="272"/>
      <c r="H16" s="272"/>
      <c r="I16" s="272"/>
    </row>
    <row r="19" spans="1:12">
      <c r="A19" s="9"/>
      <c r="B19" s="8" t="s">
        <v>170</v>
      </c>
    </row>
    <row r="20" spans="1:12">
      <c r="A20" s="9"/>
      <c r="I20" s="10"/>
      <c r="L20" s="10" t="s">
        <v>51</v>
      </c>
    </row>
    <row r="21" spans="1:12">
      <c r="A21" s="9"/>
      <c r="B21" s="66"/>
      <c r="C21" s="67"/>
      <c r="D21" s="70"/>
      <c r="E21" s="69" t="s">
        <v>98</v>
      </c>
      <c r="F21" s="71"/>
      <c r="G21" s="70"/>
      <c r="H21" s="69" t="s">
        <v>123</v>
      </c>
      <c r="I21" s="71"/>
      <c r="J21" s="144"/>
      <c r="K21" s="142" t="s">
        <v>179</v>
      </c>
      <c r="L21" s="143"/>
    </row>
    <row r="22" spans="1:12">
      <c r="A22" s="9"/>
      <c r="B22" s="81"/>
      <c r="C22" s="82"/>
      <c r="D22" s="74" t="s">
        <v>23</v>
      </c>
      <c r="E22" s="74" t="s">
        <v>24</v>
      </c>
      <c r="F22" s="74" t="s">
        <v>25</v>
      </c>
      <c r="G22" s="74" t="s">
        <v>23</v>
      </c>
      <c r="H22" s="74" t="s">
        <v>24</v>
      </c>
      <c r="I22" s="74" t="s">
        <v>25</v>
      </c>
      <c r="J22" s="74" t="s">
        <v>23</v>
      </c>
      <c r="K22" s="74" t="s">
        <v>24</v>
      </c>
      <c r="L22" s="74" t="s">
        <v>25</v>
      </c>
    </row>
    <row r="23" spans="1:12">
      <c r="A23" s="9"/>
      <c r="B23" s="11" t="s">
        <v>121</v>
      </c>
      <c r="C23" s="30"/>
      <c r="D23" s="15" t="s">
        <v>0</v>
      </c>
      <c r="E23" s="15" t="s">
        <v>0</v>
      </c>
      <c r="F23" s="15" t="s">
        <v>0</v>
      </c>
      <c r="G23" s="19">
        <v>3184</v>
      </c>
      <c r="H23" s="19">
        <v>2177</v>
      </c>
      <c r="I23" s="19">
        <v>1007</v>
      </c>
      <c r="J23" s="19">
        <v>3252</v>
      </c>
      <c r="K23" s="19">
        <v>2225</v>
      </c>
      <c r="L23" s="19">
        <v>1027</v>
      </c>
    </row>
    <row r="24" spans="1:12">
      <c r="A24" s="9"/>
      <c r="B24" s="92"/>
      <c r="C24" s="12" t="s">
        <v>127</v>
      </c>
      <c r="D24" s="15" t="s">
        <v>0</v>
      </c>
      <c r="E24" s="15" t="s">
        <v>0</v>
      </c>
      <c r="F24" s="15" t="s">
        <v>0</v>
      </c>
      <c r="G24" s="19">
        <v>383</v>
      </c>
      <c r="H24" s="19">
        <v>217</v>
      </c>
      <c r="I24" s="19">
        <v>166</v>
      </c>
      <c r="J24" s="19">
        <v>366</v>
      </c>
      <c r="K24" s="19">
        <v>210</v>
      </c>
      <c r="L24" s="19">
        <v>156</v>
      </c>
    </row>
    <row r="25" spans="1:12">
      <c r="A25" s="9"/>
      <c r="B25" s="92"/>
      <c r="C25" s="12" t="s">
        <v>135</v>
      </c>
      <c r="D25" s="15" t="s">
        <v>0</v>
      </c>
      <c r="E25" s="15" t="s">
        <v>0</v>
      </c>
      <c r="F25" s="15" t="s">
        <v>0</v>
      </c>
      <c r="G25" s="19">
        <v>773</v>
      </c>
      <c r="H25" s="19">
        <v>504</v>
      </c>
      <c r="I25" s="19">
        <v>269</v>
      </c>
      <c r="J25" s="19">
        <v>757</v>
      </c>
      <c r="K25" s="19">
        <v>475</v>
      </c>
      <c r="L25" s="19">
        <v>282</v>
      </c>
    </row>
    <row r="26" spans="1:12">
      <c r="A26" s="9"/>
      <c r="B26" s="92"/>
      <c r="C26" s="12" t="s">
        <v>136</v>
      </c>
      <c r="D26" s="15" t="s">
        <v>0</v>
      </c>
      <c r="E26" s="15" t="s">
        <v>0</v>
      </c>
      <c r="F26" s="15" t="s">
        <v>0</v>
      </c>
      <c r="G26" s="19">
        <v>1190</v>
      </c>
      <c r="H26" s="19">
        <v>852</v>
      </c>
      <c r="I26" s="19">
        <v>338</v>
      </c>
      <c r="J26" s="19">
        <v>1201</v>
      </c>
      <c r="K26" s="19">
        <v>875</v>
      </c>
      <c r="L26" s="19">
        <v>326</v>
      </c>
    </row>
    <row r="27" spans="1:12">
      <c r="A27" s="9"/>
      <c r="B27" s="92"/>
      <c r="C27" s="12" t="s">
        <v>137</v>
      </c>
      <c r="D27" s="15" t="s">
        <v>0</v>
      </c>
      <c r="E27" s="15" t="s">
        <v>0</v>
      </c>
      <c r="F27" s="15" t="s">
        <v>0</v>
      </c>
      <c r="G27" s="19">
        <v>753</v>
      </c>
      <c r="H27" s="19">
        <v>533</v>
      </c>
      <c r="I27" s="19">
        <v>220</v>
      </c>
      <c r="J27" s="19">
        <v>827</v>
      </c>
      <c r="K27" s="19">
        <v>584</v>
      </c>
      <c r="L27" s="19">
        <v>243</v>
      </c>
    </row>
    <row r="28" spans="1:12">
      <c r="A28" s="9"/>
      <c r="B28" s="84"/>
      <c r="C28" s="12" t="s">
        <v>138</v>
      </c>
      <c r="D28" s="15" t="s">
        <v>0</v>
      </c>
      <c r="E28" s="15" t="s">
        <v>0</v>
      </c>
      <c r="F28" s="15" t="s">
        <v>0</v>
      </c>
      <c r="G28" s="19">
        <v>85</v>
      </c>
      <c r="H28" s="19">
        <v>71</v>
      </c>
      <c r="I28" s="19">
        <v>14</v>
      </c>
      <c r="J28" s="19">
        <v>101</v>
      </c>
      <c r="K28" s="19">
        <v>81</v>
      </c>
      <c r="L28" s="19">
        <v>20</v>
      </c>
    </row>
    <row r="29" spans="1:12">
      <c r="A29" s="9"/>
    </row>
    <row r="30" spans="1:12">
      <c r="A30" s="9"/>
    </row>
    <row r="31" spans="1:12">
      <c r="A31" s="9"/>
      <c r="B31" s="8" t="s">
        <v>139</v>
      </c>
    </row>
    <row r="32" spans="1:12">
      <c r="A32" s="9"/>
    </row>
    <row r="33" spans="1:12">
      <c r="A33" s="9"/>
      <c r="B33" s="66"/>
      <c r="C33" s="67"/>
      <c r="D33" s="70"/>
      <c r="E33" s="69" t="s">
        <v>98</v>
      </c>
      <c r="F33" s="71"/>
      <c r="G33" s="70"/>
      <c r="H33" s="69" t="s">
        <v>123</v>
      </c>
      <c r="I33" s="71"/>
      <c r="J33" s="144"/>
      <c r="K33" s="142" t="s">
        <v>179</v>
      </c>
      <c r="L33" s="143"/>
    </row>
    <row r="34" spans="1:12">
      <c r="A34" s="9"/>
      <c r="B34" s="81"/>
      <c r="C34" s="82"/>
      <c r="D34" s="74" t="s">
        <v>23</v>
      </c>
      <c r="E34" s="74" t="s">
        <v>24</v>
      </c>
      <c r="F34" s="74" t="s">
        <v>25</v>
      </c>
      <c r="G34" s="74" t="s">
        <v>23</v>
      </c>
      <c r="H34" s="74" t="s">
        <v>24</v>
      </c>
      <c r="I34" s="74" t="s">
        <v>25</v>
      </c>
      <c r="J34" s="74" t="s">
        <v>23</v>
      </c>
      <c r="K34" s="74" t="s">
        <v>24</v>
      </c>
      <c r="L34" s="74" t="s">
        <v>25</v>
      </c>
    </row>
    <row r="35" spans="1:12">
      <c r="A35" s="9"/>
      <c r="B35" s="11" t="s">
        <v>163</v>
      </c>
      <c r="C35" s="30"/>
      <c r="D35" s="15" t="s">
        <v>0</v>
      </c>
      <c r="E35" s="15" t="s">
        <v>0</v>
      </c>
      <c r="F35" s="15" t="s">
        <v>0</v>
      </c>
      <c r="G35" s="97">
        <v>1</v>
      </c>
      <c r="H35" s="97">
        <v>0.68</v>
      </c>
      <c r="I35" s="97">
        <v>0.32</v>
      </c>
      <c r="J35" s="97">
        <v>1</v>
      </c>
      <c r="K35" s="97">
        <v>0.68419434194341944</v>
      </c>
      <c r="L35" s="97">
        <v>0.31580565805658056</v>
      </c>
    </row>
    <row r="36" spans="1:12">
      <c r="A36" s="9"/>
      <c r="B36" s="92"/>
      <c r="C36" s="12" t="s">
        <v>127</v>
      </c>
      <c r="D36" s="15" t="s">
        <v>0</v>
      </c>
      <c r="E36" s="15" t="s">
        <v>0</v>
      </c>
      <c r="F36" s="15" t="s">
        <v>0</v>
      </c>
      <c r="G36" s="7">
        <v>0.12028894472361809</v>
      </c>
      <c r="H36" s="4">
        <v>6.8153266331658288E-2</v>
      </c>
      <c r="I36" s="4">
        <v>5.2135678391959796E-2</v>
      </c>
      <c r="J36" s="7">
        <v>0.11254612546125461</v>
      </c>
      <c r="K36" s="4">
        <v>6.4575645756457564E-2</v>
      </c>
      <c r="L36" s="4">
        <v>4.797047970479705E-2</v>
      </c>
    </row>
    <row r="37" spans="1:12">
      <c r="A37" s="9"/>
      <c r="B37" s="92"/>
      <c r="C37" s="12" t="s">
        <v>135</v>
      </c>
      <c r="D37" s="15" t="s">
        <v>0</v>
      </c>
      <c r="E37" s="15" t="s">
        <v>0</v>
      </c>
      <c r="F37" s="15" t="s">
        <v>0</v>
      </c>
      <c r="G37" s="7">
        <v>0.24277638190954773</v>
      </c>
      <c r="H37" s="4">
        <v>0.15829145728643215</v>
      </c>
      <c r="I37" s="4">
        <v>8.4484924623115576E-2</v>
      </c>
      <c r="J37" s="7">
        <v>0.23277982779827799</v>
      </c>
      <c r="K37" s="4">
        <v>0.14606396063960639</v>
      </c>
      <c r="L37" s="4">
        <v>8.6715867158671592E-2</v>
      </c>
    </row>
    <row r="38" spans="1:12">
      <c r="A38" s="9"/>
      <c r="B38" s="92"/>
      <c r="C38" s="12" t="s">
        <v>136</v>
      </c>
      <c r="D38" s="15" t="s">
        <v>0</v>
      </c>
      <c r="E38" s="15" t="s">
        <v>0</v>
      </c>
      <c r="F38" s="15" t="s">
        <v>0</v>
      </c>
      <c r="G38" s="7">
        <v>0.37374371859296485</v>
      </c>
      <c r="H38" s="4">
        <v>0.26758793969849248</v>
      </c>
      <c r="I38" s="4">
        <v>0.10615577889447236</v>
      </c>
      <c r="J38" s="7">
        <v>0.36931119311193111</v>
      </c>
      <c r="K38" s="4">
        <v>0.26906519065190654</v>
      </c>
      <c r="L38" s="4">
        <v>0.1002460024600246</v>
      </c>
    </row>
    <row r="39" spans="1:12">
      <c r="A39" s="9"/>
      <c r="B39" s="92"/>
      <c r="C39" s="12" t="s">
        <v>137</v>
      </c>
      <c r="D39" s="15" t="s">
        <v>0</v>
      </c>
      <c r="E39" s="15" t="s">
        <v>0</v>
      </c>
      <c r="F39" s="15" t="s">
        <v>0</v>
      </c>
      <c r="G39" s="7">
        <v>0.23649497487437185</v>
      </c>
      <c r="H39" s="4">
        <v>0.16739949748743718</v>
      </c>
      <c r="I39" s="4">
        <v>6.9095477386934667E-2</v>
      </c>
      <c r="J39" s="7">
        <v>0.2543050430504305</v>
      </c>
      <c r="K39" s="4">
        <v>0.17958179581795819</v>
      </c>
      <c r="L39" s="4">
        <v>7.4723247232472326E-2</v>
      </c>
    </row>
    <row r="40" spans="1:12">
      <c r="A40" s="9"/>
      <c r="B40" s="84"/>
      <c r="C40" s="12" t="s">
        <v>138</v>
      </c>
      <c r="D40" s="15" t="s">
        <v>0</v>
      </c>
      <c r="E40" s="15" t="s">
        <v>0</v>
      </c>
      <c r="F40" s="15" t="s">
        <v>0</v>
      </c>
      <c r="G40" s="7">
        <v>2.6695979899497489E-2</v>
      </c>
      <c r="H40" s="4">
        <v>2.2298994974874371E-2</v>
      </c>
      <c r="I40" s="4">
        <v>4.3969849246231155E-3</v>
      </c>
      <c r="J40" s="7">
        <v>3.105781057810578E-2</v>
      </c>
      <c r="K40" s="4">
        <v>2.4907749077490774E-2</v>
      </c>
      <c r="L40" s="4">
        <v>6.1500615006150061E-3</v>
      </c>
    </row>
    <row r="41" spans="1:12">
      <c r="A41" s="9"/>
    </row>
    <row r="42" spans="1:12">
      <c r="A42" s="9"/>
    </row>
    <row r="43" spans="1:12">
      <c r="A43" s="9"/>
      <c r="B43" s="8" t="s">
        <v>215</v>
      </c>
    </row>
    <row r="44" spans="1:12">
      <c r="A44" s="9"/>
      <c r="I44" s="10"/>
      <c r="L44" s="10" t="s">
        <v>51</v>
      </c>
    </row>
    <row r="45" spans="1:12">
      <c r="B45" s="66"/>
      <c r="C45" s="67"/>
      <c r="D45" s="162"/>
      <c r="E45" s="160" t="s">
        <v>98</v>
      </c>
      <c r="F45" s="161"/>
      <c r="G45" s="70"/>
      <c r="H45" s="69" t="s">
        <v>123</v>
      </c>
      <c r="I45" s="71"/>
      <c r="J45" s="144"/>
      <c r="K45" s="142" t="s">
        <v>179</v>
      </c>
      <c r="L45" s="143"/>
    </row>
    <row r="46" spans="1:12">
      <c r="B46" s="81"/>
      <c r="C46" s="82"/>
      <c r="D46" s="74" t="s">
        <v>23</v>
      </c>
      <c r="E46" s="74" t="s">
        <v>24</v>
      </c>
      <c r="F46" s="74" t="s">
        <v>25</v>
      </c>
      <c r="G46" s="74" t="s">
        <v>23</v>
      </c>
      <c r="H46" s="74" t="s">
        <v>24</v>
      </c>
      <c r="I46" s="74" t="s">
        <v>25</v>
      </c>
      <c r="J46" s="74" t="s">
        <v>23</v>
      </c>
      <c r="K46" s="74" t="s">
        <v>24</v>
      </c>
      <c r="L46" s="74" t="s">
        <v>25</v>
      </c>
    </row>
    <row r="47" spans="1:12" s="9" customFormat="1">
      <c r="B47" s="77" t="s">
        <v>209</v>
      </c>
      <c r="C47" s="52"/>
      <c r="D47" s="253"/>
      <c r="E47" s="124"/>
      <c r="F47" s="124"/>
      <c r="G47" s="124"/>
      <c r="H47" s="124"/>
      <c r="I47" s="124"/>
      <c r="J47" s="124"/>
      <c r="K47" s="124"/>
      <c r="L47" s="125"/>
    </row>
    <row r="48" spans="1:12">
      <c r="B48" s="92"/>
      <c r="C48" s="12" t="s">
        <v>178</v>
      </c>
      <c r="D48" s="248" t="s">
        <v>0</v>
      </c>
      <c r="E48" s="248" t="s">
        <v>0</v>
      </c>
      <c r="F48" s="248" t="s">
        <v>0</v>
      </c>
      <c r="G48" s="98">
        <v>78</v>
      </c>
      <c r="H48" s="48">
        <v>63</v>
      </c>
      <c r="I48" s="48">
        <v>15</v>
      </c>
      <c r="J48" s="98">
        <v>70</v>
      </c>
      <c r="K48" s="48">
        <v>52</v>
      </c>
      <c r="L48" s="48">
        <v>18</v>
      </c>
    </row>
    <row r="49" spans="2:12">
      <c r="B49" s="33"/>
      <c r="C49" s="12" t="s">
        <v>141</v>
      </c>
      <c r="D49" s="95" t="s">
        <v>0</v>
      </c>
      <c r="E49" s="95" t="s">
        <v>0</v>
      </c>
      <c r="F49" s="95" t="s">
        <v>0</v>
      </c>
      <c r="G49" s="96">
        <v>1</v>
      </c>
      <c r="H49" s="96">
        <v>0.81</v>
      </c>
      <c r="I49" s="96">
        <v>0.19</v>
      </c>
      <c r="J49" s="96">
        <v>1</v>
      </c>
      <c r="K49" s="96">
        <v>0.74285714285714288</v>
      </c>
      <c r="L49" s="96">
        <v>0.25714285714285712</v>
      </c>
    </row>
    <row r="50" spans="2:12" customFormat="1">
      <c r="B50" s="155" t="s">
        <v>214</v>
      </c>
      <c r="D50" s="153"/>
      <c r="E50" s="254"/>
      <c r="F50" s="254"/>
      <c r="L50" s="152"/>
    </row>
    <row r="51" spans="2:12" customFormat="1">
      <c r="B51" s="153"/>
      <c r="C51" s="12" t="s">
        <v>178</v>
      </c>
      <c r="D51" s="248" t="s">
        <v>0</v>
      </c>
      <c r="E51" s="248" t="s">
        <v>0</v>
      </c>
      <c r="F51" s="248" t="s">
        <v>0</v>
      </c>
      <c r="G51" s="94" t="s">
        <v>0</v>
      </c>
      <c r="H51" s="94" t="s">
        <v>0</v>
      </c>
      <c r="I51" s="94" t="s">
        <v>0</v>
      </c>
      <c r="J51" s="98">
        <v>63</v>
      </c>
      <c r="K51" s="48">
        <v>54</v>
      </c>
      <c r="L51" s="48">
        <v>9</v>
      </c>
    </row>
    <row r="52" spans="2:12" customFormat="1">
      <c r="B52" s="154"/>
      <c r="C52" s="12" t="s">
        <v>141</v>
      </c>
      <c r="D52" s="95" t="s">
        <v>0</v>
      </c>
      <c r="E52" s="95" t="s">
        <v>0</v>
      </c>
      <c r="F52" s="95" t="s">
        <v>0</v>
      </c>
      <c r="G52" s="95" t="s">
        <v>0</v>
      </c>
      <c r="H52" s="95" t="s">
        <v>0</v>
      </c>
      <c r="I52" s="95" t="s">
        <v>0</v>
      </c>
      <c r="J52" s="96">
        <v>1</v>
      </c>
      <c r="K52" s="96">
        <v>0.8571428571428571</v>
      </c>
      <c r="L52" s="96">
        <v>0.14285714285714285</v>
      </c>
    </row>
  </sheetData>
  <mergeCells count="1">
    <mergeCell ref="B16:I16"/>
  </mergeCells>
  <phoneticPr fontId="2"/>
  <pageMargins left="0.7" right="0.7" top="0.75" bottom="0.75" header="0.3" footer="0.3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R45"/>
  <sheetViews>
    <sheetView zoomScale="98" zoomScaleNormal="98" workbookViewId="0"/>
  </sheetViews>
  <sheetFormatPr defaultColWidth="8.77734375" defaultRowHeight="13.2"/>
  <cols>
    <col min="1" max="1" width="3.33203125" style="8" customWidth="1"/>
    <col min="2" max="3" width="8.77734375" style="8"/>
    <col min="4" max="4" width="57.44140625" style="8" customWidth="1"/>
    <col min="5" max="16384" width="8.77734375" style="8"/>
  </cols>
  <sheetData>
    <row r="2" spans="2:13">
      <c r="B2" s="28" t="s">
        <v>69</v>
      </c>
      <c r="C2" s="28"/>
      <c r="D2" s="28"/>
      <c r="E2" s="52"/>
      <c r="F2" s="52"/>
      <c r="G2" s="52"/>
    </row>
    <row r="3" spans="2:13">
      <c r="B3" s="28"/>
      <c r="C3" s="28"/>
      <c r="D3" s="28"/>
      <c r="E3" s="52"/>
      <c r="F3" s="52"/>
      <c r="G3" s="52"/>
    </row>
    <row r="4" spans="2:13">
      <c r="B4" s="66"/>
      <c r="C4" s="75"/>
      <c r="D4" s="67"/>
      <c r="E4" s="276" t="s">
        <v>98</v>
      </c>
      <c r="F4" s="277"/>
      <c r="G4" s="278"/>
      <c r="H4" s="276" t="s">
        <v>123</v>
      </c>
      <c r="I4" s="277"/>
      <c r="J4" s="278"/>
      <c r="K4" s="276" t="s">
        <v>179</v>
      </c>
      <c r="L4" s="277"/>
      <c r="M4" s="278"/>
    </row>
    <row r="5" spans="2:13">
      <c r="B5" s="23" t="s">
        <v>70</v>
      </c>
      <c r="C5" s="14"/>
      <c r="D5" s="18"/>
      <c r="E5" s="281">
        <v>1812</v>
      </c>
      <c r="F5" s="282" t="s">
        <v>0</v>
      </c>
      <c r="G5" s="283" t="s">
        <v>0</v>
      </c>
      <c r="H5" s="281">
        <v>1878</v>
      </c>
      <c r="I5" s="282" t="s">
        <v>0</v>
      </c>
      <c r="J5" s="283" t="s">
        <v>0</v>
      </c>
      <c r="K5" s="281">
        <v>1855</v>
      </c>
      <c r="L5" s="282"/>
      <c r="M5" s="283"/>
    </row>
    <row r="6" spans="2:13">
      <c r="B6" s="23" t="s">
        <v>71</v>
      </c>
      <c r="C6" s="99"/>
      <c r="D6" s="99"/>
      <c r="E6" s="284">
        <v>16.899999999999999</v>
      </c>
      <c r="F6" s="285" t="s">
        <v>0</v>
      </c>
      <c r="G6" s="286" t="s">
        <v>0</v>
      </c>
      <c r="H6" s="284">
        <v>14.8</v>
      </c>
      <c r="I6" s="285" t="s">
        <v>0</v>
      </c>
      <c r="J6" s="286" t="s">
        <v>0</v>
      </c>
      <c r="K6" s="284">
        <v>16</v>
      </c>
      <c r="L6" s="285"/>
      <c r="M6" s="286"/>
    </row>
    <row r="7" spans="2:13">
      <c r="B7" s="23" t="s">
        <v>72</v>
      </c>
      <c r="C7" s="99"/>
      <c r="D7" s="99"/>
      <c r="E7" s="287">
        <v>0.86699999999999999</v>
      </c>
      <c r="F7" s="288" t="s">
        <v>0</v>
      </c>
      <c r="G7" s="289" t="s">
        <v>0</v>
      </c>
      <c r="H7" s="287">
        <v>0.751</v>
      </c>
      <c r="I7" s="288" t="s">
        <v>0</v>
      </c>
      <c r="J7" s="289" t="s">
        <v>0</v>
      </c>
      <c r="K7" s="287">
        <v>0.77700000000000002</v>
      </c>
      <c r="L7" s="288"/>
      <c r="M7" s="289"/>
    </row>
    <row r="8" spans="2:13">
      <c r="B8" s="52"/>
      <c r="C8" s="100"/>
      <c r="D8" s="100"/>
      <c r="E8" s="129"/>
      <c r="F8" s="129"/>
      <c r="G8" s="129"/>
      <c r="H8" s="129"/>
      <c r="I8" s="129"/>
      <c r="J8" s="129"/>
      <c r="K8" s="129"/>
      <c r="L8" s="129"/>
      <c r="M8" s="129"/>
    </row>
    <row r="9" spans="2:13">
      <c r="B9" s="9"/>
      <c r="C9" s="100"/>
      <c r="D9" s="41"/>
      <c r="E9" s="41"/>
      <c r="F9" s="41"/>
      <c r="G9" s="41"/>
    </row>
    <row r="10" spans="2:13">
      <c r="B10" s="9" t="s">
        <v>73</v>
      </c>
      <c r="C10" s="55"/>
      <c r="D10" s="35"/>
      <c r="E10" s="35"/>
      <c r="F10" s="35"/>
      <c r="G10" s="35"/>
    </row>
    <row r="11" spans="2:13">
      <c r="B11" s="9"/>
      <c r="C11" s="55"/>
      <c r="D11" s="35"/>
      <c r="E11" s="35"/>
      <c r="F11" s="35"/>
      <c r="G11" s="35"/>
    </row>
    <row r="12" spans="2:13">
      <c r="B12" s="68"/>
      <c r="C12" s="116"/>
      <c r="D12" s="116"/>
      <c r="E12" s="259" t="s">
        <v>98</v>
      </c>
      <c r="F12" s="259"/>
      <c r="G12" s="259"/>
      <c r="H12" s="259" t="s">
        <v>142</v>
      </c>
      <c r="I12" s="259"/>
      <c r="J12" s="259"/>
      <c r="K12" s="259" t="s">
        <v>179</v>
      </c>
      <c r="L12" s="259"/>
      <c r="M12" s="259"/>
    </row>
    <row r="13" spans="2:13">
      <c r="B13" s="23" t="s">
        <v>116</v>
      </c>
      <c r="C13" s="99"/>
      <c r="D13" s="99"/>
      <c r="E13" s="290">
        <v>462</v>
      </c>
      <c r="F13" s="290"/>
      <c r="G13" s="290"/>
      <c r="H13" s="290">
        <v>393</v>
      </c>
      <c r="I13" s="290"/>
      <c r="J13" s="290"/>
      <c r="K13" s="290">
        <v>428</v>
      </c>
      <c r="L13" s="290"/>
      <c r="M13" s="290"/>
    </row>
    <row r="14" spans="2:13">
      <c r="B14" s="23" t="s">
        <v>117</v>
      </c>
      <c r="C14" s="99"/>
      <c r="D14" s="99"/>
      <c r="E14" s="290">
        <v>13</v>
      </c>
      <c r="F14" s="290"/>
      <c r="G14" s="290"/>
      <c r="H14" s="290">
        <v>13</v>
      </c>
      <c r="I14" s="290"/>
      <c r="J14" s="290"/>
      <c r="K14" s="290">
        <v>13</v>
      </c>
      <c r="L14" s="290"/>
      <c r="M14" s="290"/>
    </row>
    <row r="15" spans="2:13">
      <c r="C15" s="35"/>
      <c r="D15" s="35"/>
      <c r="E15" s="35"/>
      <c r="F15" s="35"/>
      <c r="G15" s="35"/>
    </row>
    <row r="16" spans="2:13">
      <c r="C16" s="35"/>
      <c r="D16" s="35"/>
      <c r="E16" s="35"/>
      <c r="F16" s="35"/>
      <c r="G16" s="35"/>
    </row>
    <row r="17" spans="2:18" s="55" customFormat="1">
      <c r="B17" s="55" t="s">
        <v>140</v>
      </c>
      <c r="R17" s="9"/>
    </row>
    <row r="18" spans="2:18" s="55" customFormat="1">
      <c r="R18" s="9"/>
    </row>
    <row r="19" spans="2:18" s="55" customFormat="1">
      <c r="B19" s="117"/>
      <c r="C19" s="116"/>
      <c r="D19" s="116"/>
      <c r="E19" s="70"/>
      <c r="F19" s="69" t="s">
        <v>98</v>
      </c>
      <c r="G19" s="71"/>
      <c r="H19" s="70"/>
      <c r="I19" s="69" t="s">
        <v>123</v>
      </c>
      <c r="J19" s="71"/>
      <c r="K19" s="144"/>
      <c r="L19" s="142" t="s">
        <v>212</v>
      </c>
      <c r="M19" s="143"/>
      <c r="R19" s="9"/>
    </row>
    <row r="20" spans="2:18" s="55" customFormat="1">
      <c r="B20" s="101" t="s">
        <v>171</v>
      </c>
      <c r="C20" s="99"/>
      <c r="D20" s="99"/>
      <c r="E20" s="279">
        <v>0.61699999999999999</v>
      </c>
      <c r="F20" s="280"/>
      <c r="G20" s="280"/>
      <c r="H20" s="279">
        <v>0.63</v>
      </c>
      <c r="I20" s="280"/>
      <c r="J20" s="280"/>
      <c r="K20" s="279">
        <v>0.61</v>
      </c>
      <c r="L20" s="280"/>
      <c r="M20" s="280"/>
      <c r="R20" s="9"/>
    </row>
    <row r="21" spans="2:18" s="55" customFormat="1">
      <c r="B21" s="100"/>
      <c r="C21" s="100"/>
      <c r="D21" s="100"/>
      <c r="E21" s="102"/>
      <c r="F21" s="52"/>
      <c r="G21" s="52"/>
      <c r="R21" s="9"/>
    </row>
    <row r="22" spans="2:18">
      <c r="C22" s="35"/>
      <c r="D22" s="35"/>
      <c r="E22" s="35"/>
      <c r="F22" s="35"/>
      <c r="G22" s="35"/>
    </row>
    <row r="23" spans="2:18">
      <c r="B23" s="8" t="s">
        <v>74</v>
      </c>
      <c r="C23" s="35"/>
      <c r="D23" s="35"/>
      <c r="E23" s="35"/>
      <c r="F23" s="35"/>
      <c r="G23" s="35"/>
    </row>
    <row r="24" spans="2:18">
      <c r="C24" s="35"/>
      <c r="D24" s="35"/>
      <c r="E24" s="35"/>
      <c r="F24" s="35"/>
      <c r="G24" s="35"/>
    </row>
    <row r="25" spans="2:18">
      <c r="B25" s="66"/>
      <c r="C25" s="58"/>
      <c r="D25" s="58"/>
      <c r="E25" s="70"/>
      <c r="F25" s="69" t="s">
        <v>98</v>
      </c>
      <c r="G25" s="71"/>
      <c r="H25" s="70"/>
      <c r="I25" s="69" t="s">
        <v>123</v>
      </c>
      <c r="J25" s="71"/>
      <c r="K25" s="144"/>
      <c r="L25" s="142" t="s">
        <v>212</v>
      </c>
      <c r="M25" s="143"/>
    </row>
    <row r="26" spans="2:18">
      <c r="B26" s="72"/>
      <c r="C26" s="62"/>
      <c r="D26" s="62"/>
      <c r="E26" s="74" t="s">
        <v>23</v>
      </c>
      <c r="F26" s="74" t="s">
        <v>24</v>
      </c>
      <c r="G26" s="74" t="s">
        <v>25</v>
      </c>
      <c r="H26" s="74" t="s">
        <v>23</v>
      </c>
      <c r="I26" s="74" t="s">
        <v>24</v>
      </c>
      <c r="J26" s="74" t="s">
        <v>25</v>
      </c>
      <c r="K26" s="74" t="s">
        <v>23</v>
      </c>
      <c r="L26" s="74" t="s">
        <v>24</v>
      </c>
      <c r="M26" s="74" t="s">
        <v>25</v>
      </c>
    </row>
    <row r="27" spans="2:18">
      <c r="B27" s="16" t="s">
        <v>75</v>
      </c>
      <c r="C27" s="99"/>
      <c r="D27" s="99"/>
      <c r="E27" s="105"/>
      <c r="F27" s="105"/>
      <c r="G27" s="105"/>
      <c r="H27" s="105"/>
      <c r="I27" s="105"/>
      <c r="J27" s="105"/>
      <c r="K27" s="105"/>
      <c r="L27" s="105"/>
      <c r="M27" s="105"/>
    </row>
    <row r="28" spans="2:18">
      <c r="B28" s="21"/>
      <c r="C28" s="104" t="s">
        <v>76</v>
      </c>
      <c r="D28" s="103"/>
      <c r="E28" s="105"/>
      <c r="F28" s="105"/>
      <c r="G28" s="105"/>
      <c r="H28" s="105"/>
      <c r="I28" s="105"/>
      <c r="J28" s="105"/>
      <c r="K28" s="105"/>
      <c r="L28" s="105"/>
      <c r="M28" s="105"/>
    </row>
    <row r="29" spans="2:18">
      <c r="B29" s="21"/>
      <c r="C29" s="106"/>
      <c r="D29" s="101" t="s">
        <v>78</v>
      </c>
      <c r="E29" s="105">
        <v>151</v>
      </c>
      <c r="F29" s="105">
        <v>40</v>
      </c>
      <c r="G29" s="105">
        <v>111</v>
      </c>
      <c r="H29" s="105">
        <v>135</v>
      </c>
      <c r="I29" s="105">
        <v>28</v>
      </c>
      <c r="J29" s="105">
        <v>107</v>
      </c>
      <c r="K29" s="105">
        <v>150</v>
      </c>
      <c r="L29" s="105">
        <v>46</v>
      </c>
      <c r="M29" s="105">
        <v>104</v>
      </c>
    </row>
    <row r="30" spans="2:18" ht="26.4">
      <c r="B30" s="107"/>
      <c r="C30" s="106"/>
      <c r="D30" s="108" t="s">
        <v>172</v>
      </c>
      <c r="E30" s="109">
        <v>154</v>
      </c>
      <c r="F30" s="109">
        <v>104</v>
      </c>
      <c r="G30" s="109">
        <v>50</v>
      </c>
      <c r="H30" s="109">
        <v>132</v>
      </c>
      <c r="I30" s="109">
        <v>81</v>
      </c>
      <c r="J30" s="109">
        <v>51</v>
      </c>
      <c r="K30" s="141">
        <v>149</v>
      </c>
      <c r="L30" s="141">
        <v>100</v>
      </c>
      <c r="M30" s="141">
        <v>49</v>
      </c>
    </row>
    <row r="31" spans="2:18">
      <c r="B31" s="21"/>
      <c r="C31" s="106"/>
      <c r="D31" s="101" t="s">
        <v>79</v>
      </c>
      <c r="E31" s="105">
        <v>145</v>
      </c>
      <c r="F31" s="105">
        <v>1</v>
      </c>
      <c r="G31" s="105">
        <v>144</v>
      </c>
      <c r="H31" s="105">
        <v>141</v>
      </c>
      <c r="I31" s="105">
        <v>1</v>
      </c>
      <c r="J31" s="105">
        <v>140</v>
      </c>
      <c r="K31" s="105">
        <v>126</v>
      </c>
      <c r="L31" s="105">
        <v>0</v>
      </c>
      <c r="M31" s="105">
        <v>126</v>
      </c>
    </row>
    <row r="32" spans="2:18">
      <c r="B32" s="21"/>
      <c r="C32" s="110"/>
      <c r="D32" s="23" t="s">
        <v>80</v>
      </c>
      <c r="E32" s="24">
        <v>13</v>
      </c>
      <c r="F32" s="24">
        <v>1</v>
      </c>
      <c r="G32" s="24">
        <v>12</v>
      </c>
      <c r="H32" s="24">
        <v>7</v>
      </c>
      <c r="I32" s="24">
        <v>2</v>
      </c>
      <c r="J32" s="24">
        <v>5</v>
      </c>
      <c r="K32" s="145">
        <v>4</v>
      </c>
      <c r="L32" s="145">
        <v>0</v>
      </c>
      <c r="M32" s="145">
        <v>4</v>
      </c>
    </row>
    <row r="33" spans="2:13">
      <c r="B33" s="21"/>
      <c r="C33" s="275" t="s">
        <v>81</v>
      </c>
      <c r="D33" s="274"/>
      <c r="E33" s="20"/>
      <c r="F33" s="24"/>
      <c r="G33" s="24"/>
      <c r="H33" s="20"/>
      <c r="I33" s="24"/>
      <c r="J33" s="24"/>
      <c r="K33" s="20"/>
      <c r="L33" s="145"/>
      <c r="M33" s="145"/>
    </row>
    <row r="34" spans="2:13">
      <c r="B34" s="21"/>
      <c r="C34" s="21"/>
      <c r="D34" s="23" t="s">
        <v>77</v>
      </c>
      <c r="E34" s="126" t="s">
        <v>0</v>
      </c>
      <c r="F34" s="1">
        <v>0.38500000000000001</v>
      </c>
      <c r="G34" s="1">
        <v>1</v>
      </c>
      <c r="H34" s="126" t="s">
        <v>0</v>
      </c>
      <c r="I34" s="1">
        <v>0.34499999999999997</v>
      </c>
      <c r="J34" s="1">
        <v>1</v>
      </c>
      <c r="K34" s="126" t="s">
        <v>0</v>
      </c>
      <c r="L34" s="1">
        <v>0.46</v>
      </c>
      <c r="M34" s="1">
        <v>1</v>
      </c>
    </row>
    <row r="35" spans="2:13">
      <c r="B35" s="21"/>
      <c r="C35" s="111" t="s">
        <v>82</v>
      </c>
      <c r="D35" s="118"/>
      <c r="E35" s="20" t="s">
        <v>0</v>
      </c>
      <c r="F35" s="24">
        <v>16</v>
      </c>
      <c r="G35" s="24">
        <v>365</v>
      </c>
      <c r="H35" s="20" t="s">
        <v>0</v>
      </c>
      <c r="I35" s="24">
        <v>12</v>
      </c>
      <c r="J35" s="24">
        <v>372</v>
      </c>
      <c r="K35" s="20" t="s">
        <v>0</v>
      </c>
      <c r="L35" s="145">
        <v>13</v>
      </c>
      <c r="M35" s="145">
        <v>364</v>
      </c>
    </row>
    <row r="36" spans="2:13">
      <c r="B36" s="21"/>
      <c r="C36" s="16" t="s">
        <v>83</v>
      </c>
      <c r="D36" s="17"/>
      <c r="E36" s="1">
        <v>0.99299999999999999</v>
      </c>
      <c r="F36" s="1">
        <v>1</v>
      </c>
      <c r="G36" s="1">
        <v>0.99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</row>
    <row r="37" spans="2:13">
      <c r="B37" s="21"/>
      <c r="C37" s="23" t="s">
        <v>84</v>
      </c>
      <c r="D37" s="112"/>
      <c r="E37" s="1">
        <v>1</v>
      </c>
      <c r="F37" s="1">
        <v>1</v>
      </c>
      <c r="G37" s="1">
        <v>1</v>
      </c>
      <c r="H37" s="1">
        <v>1</v>
      </c>
      <c r="I37" s="1">
        <v>1</v>
      </c>
      <c r="J37" s="1">
        <v>1</v>
      </c>
      <c r="K37" s="1" t="s">
        <v>0</v>
      </c>
      <c r="L37" s="1">
        <v>1</v>
      </c>
      <c r="M37" s="1">
        <v>1</v>
      </c>
    </row>
    <row r="38" spans="2:13">
      <c r="B38" s="16" t="s">
        <v>85</v>
      </c>
      <c r="C38" s="17"/>
      <c r="D38" s="17"/>
      <c r="E38" s="105"/>
      <c r="F38" s="105"/>
      <c r="G38" s="105"/>
      <c r="H38" s="105"/>
      <c r="I38" s="105"/>
      <c r="J38" s="105"/>
      <c r="K38" s="105"/>
      <c r="L38" s="105"/>
      <c r="M38" s="105"/>
    </row>
    <row r="39" spans="2:13">
      <c r="B39" s="21"/>
      <c r="C39" s="273" t="s">
        <v>76</v>
      </c>
      <c r="D39" s="274"/>
      <c r="E39" s="24"/>
      <c r="F39" s="24"/>
      <c r="G39" s="24"/>
      <c r="H39" s="24"/>
      <c r="I39" s="24"/>
      <c r="J39" s="24"/>
      <c r="K39" s="145"/>
      <c r="L39" s="145"/>
      <c r="M39" s="145"/>
    </row>
    <row r="40" spans="2:13">
      <c r="B40" s="21"/>
      <c r="C40" s="113"/>
      <c r="D40" s="23" t="s">
        <v>86</v>
      </c>
      <c r="E40" s="24">
        <v>7</v>
      </c>
      <c r="F40" s="24">
        <v>2</v>
      </c>
      <c r="G40" s="24">
        <v>5</v>
      </c>
      <c r="H40" s="24">
        <v>6</v>
      </c>
      <c r="I40" s="24">
        <v>3</v>
      </c>
      <c r="J40" s="24">
        <v>3</v>
      </c>
      <c r="K40" s="145">
        <v>5</v>
      </c>
      <c r="L40" s="145">
        <v>3</v>
      </c>
      <c r="M40" s="145">
        <v>2</v>
      </c>
    </row>
    <row r="41" spans="2:13">
      <c r="B41" s="21"/>
      <c r="C41" s="114"/>
      <c r="D41" s="23" t="s">
        <v>87</v>
      </c>
      <c r="E41" s="24">
        <v>2</v>
      </c>
      <c r="F41" s="24">
        <v>0</v>
      </c>
      <c r="G41" s="24">
        <v>2</v>
      </c>
      <c r="H41" s="24">
        <v>1</v>
      </c>
      <c r="I41" s="24">
        <v>0</v>
      </c>
      <c r="J41" s="24">
        <v>1</v>
      </c>
      <c r="K41" s="145">
        <v>2</v>
      </c>
      <c r="L41" s="145">
        <v>1</v>
      </c>
      <c r="M41" s="145">
        <v>1</v>
      </c>
    </row>
    <row r="42" spans="2:13">
      <c r="B42" s="21"/>
      <c r="C42" s="114"/>
      <c r="D42" s="23" t="s">
        <v>88</v>
      </c>
      <c r="E42" s="20" t="s">
        <v>0</v>
      </c>
      <c r="F42" s="20" t="s">
        <v>0</v>
      </c>
      <c r="G42" s="20" t="s">
        <v>0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</row>
    <row r="43" spans="2:13">
      <c r="B43" s="21"/>
      <c r="C43" s="114"/>
      <c r="D43" s="23" t="s">
        <v>89</v>
      </c>
      <c r="E43" s="24">
        <v>68</v>
      </c>
      <c r="F43" s="24">
        <v>29</v>
      </c>
      <c r="G43" s="24">
        <v>39</v>
      </c>
      <c r="H43" s="24">
        <v>55</v>
      </c>
      <c r="I43" s="24">
        <v>22</v>
      </c>
      <c r="J43" s="24">
        <v>33</v>
      </c>
      <c r="K43" s="145">
        <v>43</v>
      </c>
      <c r="L43" s="145">
        <v>19</v>
      </c>
      <c r="M43" s="145">
        <v>24</v>
      </c>
    </row>
    <row r="44" spans="2:13">
      <c r="B44" s="21"/>
      <c r="C44" s="114"/>
      <c r="D44" s="23" t="s">
        <v>90</v>
      </c>
      <c r="E44" s="24">
        <v>42</v>
      </c>
      <c r="F44" s="20" t="s">
        <v>0</v>
      </c>
      <c r="G44" s="20" t="s">
        <v>0</v>
      </c>
      <c r="H44" s="24">
        <v>1</v>
      </c>
      <c r="I44" s="20" t="s">
        <v>0</v>
      </c>
      <c r="J44" s="20" t="s">
        <v>0</v>
      </c>
      <c r="K44" s="145">
        <v>23</v>
      </c>
      <c r="L44" s="20" t="s">
        <v>0</v>
      </c>
      <c r="M44" s="20" t="s">
        <v>0</v>
      </c>
    </row>
    <row r="45" spans="2:13">
      <c r="B45" s="13"/>
      <c r="C45" s="115"/>
      <c r="D45" s="23" t="s">
        <v>91</v>
      </c>
      <c r="E45" s="24">
        <v>105</v>
      </c>
      <c r="F45" s="20" t="s">
        <v>0</v>
      </c>
      <c r="G45" s="20" t="s">
        <v>0</v>
      </c>
      <c r="H45" s="24">
        <v>101</v>
      </c>
      <c r="I45" s="20" t="s">
        <v>0</v>
      </c>
      <c r="J45" s="20" t="s">
        <v>0</v>
      </c>
      <c r="K45" s="145">
        <v>153</v>
      </c>
      <c r="L45" s="20" t="s">
        <v>0</v>
      </c>
      <c r="M45" s="20" t="s">
        <v>0</v>
      </c>
    </row>
  </sheetData>
  <mergeCells count="26">
    <mergeCell ref="K4:M4"/>
    <mergeCell ref="K5:M5"/>
    <mergeCell ref="K6:M6"/>
    <mergeCell ref="K7:M7"/>
    <mergeCell ref="K12:M12"/>
    <mergeCell ref="E13:G13"/>
    <mergeCell ref="E14:G14"/>
    <mergeCell ref="K13:M13"/>
    <mergeCell ref="K14:M14"/>
    <mergeCell ref="K20:M20"/>
    <mergeCell ref="C39:D39"/>
    <mergeCell ref="C33:D33"/>
    <mergeCell ref="E4:G4"/>
    <mergeCell ref="H4:J4"/>
    <mergeCell ref="E20:G20"/>
    <mergeCell ref="H20:J20"/>
    <mergeCell ref="E5:G5"/>
    <mergeCell ref="E6:G6"/>
    <mergeCell ref="E7:G7"/>
    <mergeCell ref="H5:J5"/>
    <mergeCell ref="H6:J6"/>
    <mergeCell ref="H7:J7"/>
    <mergeCell ref="H12:J12"/>
    <mergeCell ref="H13:J13"/>
    <mergeCell ref="H14:J14"/>
    <mergeCell ref="E12:G12"/>
  </mergeCells>
  <phoneticPr fontId="2"/>
  <pageMargins left="0.7" right="0.7" top="0.75" bottom="0.75" header="0.3" footer="0.3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H37"/>
  <sheetViews>
    <sheetView workbookViewId="0"/>
  </sheetViews>
  <sheetFormatPr defaultColWidth="8.77734375" defaultRowHeight="13.2"/>
  <cols>
    <col min="1" max="1" width="3.33203125" style="8" customWidth="1"/>
    <col min="2" max="2" width="52.77734375" style="8" customWidth="1"/>
    <col min="3" max="3" width="12" style="8" customWidth="1"/>
    <col min="4" max="8" width="10.77734375" style="8" customWidth="1"/>
    <col min="9" max="16384" width="8.77734375" style="8"/>
  </cols>
  <sheetData>
    <row r="2" spans="2:8" ht="15.6">
      <c r="B2" s="8" t="s">
        <v>193</v>
      </c>
    </row>
    <row r="4" spans="2:8">
      <c r="B4" s="122"/>
      <c r="C4" s="69"/>
      <c r="D4" s="121" t="s">
        <v>21</v>
      </c>
      <c r="E4" s="121" t="s">
        <v>22</v>
      </c>
      <c r="F4" s="121" t="s">
        <v>98</v>
      </c>
      <c r="G4" s="121" t="s">
        <v>142</v>
      </c>
      <c r="H4" s="121" t="s">
        <v>179</v>
      </c>
    </row>
    <row r="5" spans="2:8">
      <c r="B5" s="130" t="s">
        <v>92</v>
      </c>
      <c r="C5" s="99"/>
      <c r="D5" s="131">
        <v>110</v>
      </c>
      <c r="E5" s="131">
        <v>134</v>
      </c>
      <c r="F5" s="131">
        <v>118</v>
      </c>
      <c r="G5" s="131">
        <v>146</v>
      </c>
      <c r="H5" s="131">
        <v>104</v>
      </c>
    </row>
    <row r="6" spans="2:8" ht="15.6">
      <c r="B6" s="130" t="s">
        <v>93</v>
      </c>
      <c r="C6" s="99"/>
      <c r="D6" s="131">
        <v>23</v>
      </c>
      <c r="E6" s="131">
        <v>16</v>
      </c>
      <c r="F6" s="255" t="s">
        <v>238</v>
      </c>
      <c r="G6" s="131">
        <v>23</v>
      </c>
      <c r="H6" s="131">
        <v>12</v>
      </c>
    </row>
    <row r="7" spans="2:8">
      <c r="B7" s="130" t="s">
        <v>94</v>
      </c>
      <c r="C7" s="99"/>
      <c r="D7" s="131">
        <v>1.39</v>
      </c>
      <c r="E7" s="131">
        <v>1.49</v>
      </c>
      <c r="F7" s="131">
        <v>1.46</v>
      </c>
      <c r="G7" s="132">
        <v>1.9</v>
      </c>
      <c r="H7" s="132">
        <v>1.28</v>
      </c>
    </row>
    <row r="8" spans="2:8">
      <c r="B8" s="130" t="s">
        <v>95</v>
      </c>
      <c r="C8" s="99"/>
      <c r="D8" s="131">
        <v>2.1000000000000001E-2</v>
      </c>
      <c r="E8" s="131">
        <v>1.7999999999999999E-2</v>
      </c>
      <c r="F8" s="131">
        <v>5.0000000000000001E-3</v>
      </c>
      <c r="G8" s="131">
        <v>0.11700000000000001</v>
      </c>
      <c r="H8" s="131">
        <v>3.5000000000000003E-2</v>
      </c>
    </row>
    <row r="9" spans="2:8">
      <c r="B9" s="130" t="s">
        <v>101</v>
      </c>
      <c r="C9" s="99"/>
      <c r="D9" s="133" t="s">
        <v>0</v>
      </c>
      <c r="E9" s="133" t="s">
        <v>0</v>
      </c>
      <c r="F9" s="128">
        <v>0</v>
      </c>
      <c r="G9" s="128">
        <v>0</v>
      </c>
      <c r="H9" s="128">
        <v>0</v>
      </c>
    </row>
    <row r="10" spans="2:8">
      <c r="B10" s="261" t="s">
        <v>154</v>
      </c>
      <c r="C10" s="261"/>
      <c r="D10" s="261"/>
      <c r="E10" s="261"/>
      <c r="F10" s="261"/>
      <c r="G10" s="261"/>
      <c r="H10" s="261"/>
    </row>
    <row r="11" spans="2:8" customFormat="1">
      <c r="B11" s="256" t="s">
        <v>239</v>
      </c>
      <c r="C11" s="256"/>
      <c r="D11" s="256"/>
      <c r="E11" s="256"/>
      <c r="F11" s="256"/>
      <c r="G11" s="256"/>
      <c r="H11" s="256"/>
    </row>
    <row r="12" spans="2:8">
      <c r="B12" s="139"/>
      <c r="C12" s="139"/>
      <c r="D12" s="139"/>
      <c r="E12" s="139"/>
      <c r="F12" s="139"/>
      <c r="G12" s="139"/>
      <c r="H12" s="139"/>
    </row>
    <row r="14" spans="2:8" ht="15.6">
      <c r="B14" s="119" t="s">
        <v>196</v>
      </c>
    </row>
    <row r="15" spans="2:8">
      <c r="B15" s="119"/>
    </row>
    <row r="16" spans="2:8">
      <c r="B16" s="80"/>
      <c r="C16" s="120"/>
      <c r="D16" s="121" t="s">
        <v>21</v>
      </c>
      <c r="E16" s="121" t="s">
        <v>22</v>
      </c>
      <c r="F16" s="121" t="s">
        <v>98</v>
      </c>
      <c r="G16" s="121" t="s">
        <v>142</v>
      </c>
      <c r="H16" s="121" t="s">
        <v>179</v>
      </c>
    </row>
    <row r="17" spans="2:8">
      <c r="B17" s="134" t="s">
        <v>112</v>
      </c>
      <c r="C17" s="135" t="s">
        <v>32</v>
      </c>
      <c r="D17" s="136" t="s">
        <v>2</v>
      </c>
      <c r="E17" s="136" t="s">
        <v>3</v>
      </c>
      <c r="F17" s="136" t="s">
        <v>102</v>
      </c>
      <c r="G17" s="136" t="s">
        <v>143</v>
      </c>
      <c r="H17" s="136" t="s">
        <v>180</v>
      </c>
    </row>
    <row r="18" spans="2:8">
      <c r="B18" s="137" t="s">
        <v>173</v>
      </c>
      <c r="C18" s="135" t="s">
        <v>118</v>
      </c>
      <c r="D18" s="136" t="s">
        <v>5</v>
      </c>
      <c r="E18" s="136" t="s">
        <v>6</v>
      </c>
      <c r="F18" s="136" t="s">
        <v>103</v>
      </c>
      <c r="G18" s="136" t="s">
        <v>144</v>
      </c>
      <c r="H18" s="136" t="s">
        <v>181</v>
      </c>
    </row>
    <row r="19" spans="2:8">
      <c r="B19" s="138"/>
      <c r="C19" s="135" t="s">
        <v>23</v>
      </c>
      <c r="D19" s="136" t="s">
        <v>7</v>
      </c>
      <c r="E19" s="136" t="s">
        <v>8</v>
      </c>
      <c r="F19" s="136" t="s">
        <v>104</v>
      </c>
      <c r="G19" s="136" t="s">
        <v>104</v>
      </c>
      <c r="H19" s="136" t="s">
        <v>181</v>
      </c>
    </row>
    <row r="20" spans="2:8">
      <c r="B20" s="137" t="s">
        <v>113</v>
      </c>
      <c r="C20" s="135" t="s">
        <v>32</v>
      </c>
      <c r="D20" s="136" t="s">
        <v>9</v>
      </c>
      <c r="E20" s="136" t="s">
        <v>10</v>
      </c>
      <c r="F20" s="136" t="s">
        <v>105</v>
      </c>
      <c r="G20" s="136" t="s">
        <v>145</v>
      </c>
      <c r="H20" s="136" t="s">
        <v>182</v>
      </c>
    </row>
    <row r="21" spans="2:8">
      <c r="B21" s="137" t="s">
        <v>174</v>
      </c>
      <c r="C21" s="135" t="s">
        <v>118</v>
      </c>
      <c r="D21" s="136" t="s">
        <v>12</v>
      </c>
      <c r="E21" s="136" t="s">
        <v>11</v>
      </c>
      <c r="F21" s="136" t="s">
        <v>106</v>
      </c>
      <c r="G21" s="136" t="s">
        <v>146</v>
      </c>
      <c r="H21" s="136" t="s">
        <v>183</v>
      </c>
    </row>
    <row r="22" spans="2:8">
      <c r="B22" s="138"/>
      <c r="C22" s="135" t="s">
        <v>23</v>
      </c>
      <c r="D22" s="136" t="s">
        <v>13</v>
      </c>
      <c r="E22" s="136" t="s">
        <v>14</v>
      </c>
      <c r="F22" s="136" t="s">
        <v>107</v>
      </c>
      <c r="G22" s="136" t="s">
        <v>147</v>
      </c>
      <c r="H22" s="136" t="s">
        <v>184</v>
      </c>
    </row>
    <row r="23" spans="2:8" ht="15.6">
      <c r="B23" s="137" t="s">
        <v>114</v>
      </c>
      <c r="C23" s="135" t="s">
        <v>32</v>
      </c>
      <c r="D23" s="140" t="s">
        <v>197</v>
      </c>
      <c r="E23" s="140" t="s">
        <v>200</v>
      </c>
      <c r="F23" s="136" t="s">
        <v>108</v>
      </c>
      <c r="G23" s="136" t="s">
        <v>148</v>
      </c>
      <c r="H23" s="136" t="s">
        <v>3</v>
      </c>
    </row>
    <row r="24" spans="2:8" ht="15.6">
      <c r="B24" s="137" t="s">
        <v>174</v>
      </c>
      <c r="C24" s="135" t="s">
        <v>118</v>
      </c>
      <c r="D24" s="140" t="s">
        <v>198</v>
      </c>
      <c r="E24" s="140" t="s">
        <v>201</v>
      </c>
      <c r="F24" s="136" t="s">
        <v>109</v>
      </c>
      <c r="G24" s="136" t="s">
        <v>149</v>
      </c>
      <c r="H24" s="136" t="s">
        <v>185</v>
      </c>
    </row>
    <row r="25" spans="2:8" ht="15.6">
      <c r="B25" s="138"/>
      <c r="C25" s="135" t="s">
        <v>23</v>
      </c>
      <c r="D25" s="140" t="s">
        <v>199</v>
      </c>
      <c r="E25" s="140" t="s">
        <v>202</v>
      </c>
      <c r="F25" s="136" t="s">
        <v>105</v>
      </c>
      <c r="G25" s="136" t="s">
        <v>148</v>
      </c>
      <c r="H25" s="136" t="s">
        <v>4</v>
      </c>
    </row>
    <row r="26" spans="2:8">
      <c r="B26" s="137" t="s">
        <v>96</v>
      </c>
      <c r="C26" s="135" t="s">
        <v>32</v>
      </c>
      <c r="D26" s="136" t="s">
        <v>1</v>
      </c>
      <c r="E26" s="136" t="s">
        <v>15</v>
      </c>
      <c r="F26" s="136" t="s">
        <v>110</v>
      </c>
      <c r="G26" s="136" t="s">
        <v>150</v>
      </c>
      <c r="H26" s="136" t="s">
        <v>4</v>
      </c>
    </row>
    <row r="27" spans="2:8">
      <c r="B27" s="137" t="s">
        <v>175</v>
      </c>
      <c r="C27" s="135" t="s">
        <v>118</v>
      </c>
      <c r="D27" s="136" t="s">
        <v>16</v>
      </c>
      <c r="E27" s="136" t="s">
        <v>6</v>
      </c>
      <c r="F27" s="136" t="s">
        <v>111</v>
      </c>
      <c r="G27" s="136" t="s">
        <v>151</v>
      </c>
      <c r="H27" s="136" t="s">
        <v>186</v>
      </c>
    </row>
    <row r="28" spans="2:8" ht="15.6">
      <c r="B28" s="138"/>
      <c r="C28" s="135" t="s">
        <v>23</v>
      </c>
      <c r="D28" s="136" t="s">
        <v>17</v>
      </c>
      <c r="E28" s="136" t="s">
        <v>18</v>
      </c>
      <c r="F28" s="140" t="s">
        <v>203</v>
      </c>
      <c r="G28" s="136" t="s">
        <v>152</v>
      </c>
      <c r="H28" s="136" t="s">
        <v>187</v>
      </c>
    </row>
    <row r="29" spans="2:8">
      <c r="B29" s="137" t="s">
        <v>97</v>
      </c>
      <c r="C29" s="135" t="s">
        <v>32</v>
      </c>
      <c r="D29" s="136">
        <v>3</v>
      </c>
      <c r="E29" s="136">
        <v>3</v>
      </c>
      <c r="F29" s="136">
        <v>3</v>
      </c>
      <c r="G29" s="136">
        <v>0</v>
      </c>
      <c r="H29" s="136">
        <v>1</v>
      </c>
    </row>
    <row r="30" spans="2:8">
      <c r="B30" s="137"/>
      <c r="C30" s="135" t="s">
        <v>118</v>
      </c>
      <c r="D30" s="136">
        <v>16</v>
      </c>
      <c r="E30" s="136">
        <v>10</v>
      </c>
      <c r="F30" s="136">
        <v>7</v>
      </c>
      <c r="G30" s="136">
        <v>8</v>
      </c>
      <c r="H30" s="136">
        <v>4</v>
      </c>
    </row>
    <row r="31" spans="2:8">
      <c r="B31" s="138"/>
      <c r="C31" s="135" t="s">
        <v>23</v>
      </c>
      <c r="D31" s="136">
        <v>19</v>
      </c>
      <c r="E31" s="136">
        <v>13</v>
      </c>
      <c r="F31" s="136">
        <v>10</v>
      </c>
      <c r="G31" s="136">
        <v>8</v>
      </c>
      <c r="H31" s="136">
        <v>5</v>
      </c>
    </row>
    <row r="32" spans="2:8">
      <c r="B32" s="137" t="s">
        <v>115</v>
      </c>
      <c r="C32" s="135" t="s">
        <v>32</v>
      </c>
      <c r="D32" s="136">
        <v>0</v>
      </c>
      <c r="E32" s="136">
        <v>0</v>
      </c>
      <c r="F32" s="136">
        <v>0</v>
      </c>
      <c r="G32" s="136">
        <v>0</v>
      </c>
      <c r="H32" s="136">
        <v>0</v>
      </c>
    </row>
    <row r="33" spans="2:8">
      <c r="B33" s="137"/>
      <c r="C33" s="135" t="s">
        <v>118</v>
      </c>
      <c r="D33" s="136">
        <v>0</v>
      </c>
      <c r="E33" s="136">
        <v>0</v>
      </c>
      <c r="F33" s="136">
        <v>1</v>
      </c>
      <c r="G33" s="136">
        <v>1</v>
      </c>
      <c r="H33" s="136">
        <v>0</v>
      </c>
    </row>
    <row r="34" spans="2:8">
      <c r="B34" s="138"/>
      <c r="C34" s="135" t="s">
        <v>23</v>
      </c>
      <c r="D34" s="136">
        <v>0</v>
      </c>
      <c r="E34" s="136">
        <v>0</v>
      </c>
      <c r="F34" s="136">
        <v>1</v>
      </c>
      <c r="G34" s="136">
        <v>1</v>
      </c>
      <c r="H34" s="136">
        <v>0</v>
      </c>
    </row>
    <row r="35" spans="2:8" ht="13.95" customHeight="1">
      <c r="B35" s="291" t="s">
        <v>154</v>
      </c>
      <c r="C35" s="292"/>
      <c r="D35" s="292"/>
      <c r="E35" s="292"/>
      <c r="F35" s="292"/>
      <c r="G35" s="292"/>
      <c r="H35" s="292"/>
    </row>
    <row r="36" spans="2:8">
      <c r="B36" s="264" t="s">
        <v>176</v>
      </c>
      <c r="C36" s="265"/>
      <c r="D36" s="265"/>
      <c r="E36" s="265"/>
      <c r="F36" s="265"/>
      <c r="G36" s="265"/>
      <c r="H36" s="265"/>
    </row>
    <row r="37" spans="2:8">
      <c r="B37" s="127"/>
    </row>
  </sheetData>
  <mergeCells count="3">
    <mergeCell ref="B10:H10"/>
    <mergeCell ref="B35:H35"/>
    <mergeCell ref="B36:H36"/>
  </mergeCells>
  <phoneticPr fontId="2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01AA4-9CE1-4656-B008-0CFE9DBEAADD}">
  <sheetPr>
    <pageSetUpPr fitToPage="1"/>
  </sheetPr>
  <dimension ref="B2:G16"/>
  <sheetViews>
    <sheetView workbookViewId="0"/>
  </sheetViews>
  <sheetFormatPr defaultColWidth="8.77734375" defaultRowHeight="13.2"/>
  <cols>
    <col min="1" max="1" width="3.33203125" style="35" customWidth="1"/>
    <col min="2" max="2" width="34.109375" style="35" bestFit="1" customWidth="1"/>
    <col min="3" max="4" width="9.6640625" style="35" customWidth="1"/>
    <col min="5" max="5" width="11.6640625" style="35" bestFit="1" customWidth="1"/>
    <col min="6" max="6" width="10.109375" style="35" bestFit="1" customWidth="1"/>
    <col min="7" max="7" width="10.44140625" style="35" customWidth="1"/>
    <col min="8" max="16384" width="8.77734375" style="35"/>
  </cols>
  <sheetData>
    <row r="2" spans="2:7" ht="15.6">
      <c r="B2" s="8" t="s">
        <v>194</v>
      </c>
    </row>
    <row r="3" spans="2:7">
      <c r="B3" s="8"/>
    </row>
    <row r="4" spans="2:7">
      <c r="B4" s="68"/>
      <c r="C4" s="65" t="s">
        <v>21</v>
      </c>
      <c r="D4" s="65" t="s">
        <v>22</v>
      </c>
      <c r="E4" s="65" t="s">
        <v>98</v>
      </c>
      <c r="F4" s="65" t="s">
        <v>142</v>
      </c>
      <c r="G4" s="65" t="s">
        <v>179</v>
      </c>
    </row>
    <row r="5" spans="2:7">
      <c r="B5" s="101" t="s">
        <v>155</v>
      </c>
      <c r="C5" s="105">
        <v>28</v>
      </c>
      <c r="D5" s="105">
        <v>47</v>
      </c>
      <c r="E5" s="105">
        <v>45</v>
      </c>
      <c r="F5" s="105">
        <v>50</v>
      </c>
      <c r="G5" s="105">
        <v>36</v>
      </c>
    </row>
    <row r="6" spans="2:7">
      <c r="B6" s="101" t="s">
        <v>156</v>
      </c>
      <c r="C6" s="105">
        <v>14</v>
      </c>
      <c r="D6" s="105">
        <v>21</v>
      </c>
      <c r="E6" s="105">
        <v>19</v>
      </c>
      <c r="F6" s="105">
        <v>36</v>
      </c>
      <c r="G6" s="105">
        <v>26</v>
      </c>
    </row>
    <row r="7" spans="2:7">
      <c r="B7" s="101" t="s">
        <v>157</v>
      </c>
      <c r="C7" s="105">
        <v>1</v>
      </c>
      <c r="D7" s="105">
        <v>1</v>
      </c>
      <c r="E7" s="105">
        <v>1</v>
      </c>
      <c r="F7" s="105">
        <v>3</v>
      </c>
      <c r="G7" s="105">
        <v>7</v>
      </c>
    </row>
    <row r="8" spans="2:7">
      <c r="B8" s="101" t="s">
        <v>158</v>
      </c>
      <c r="C8" s="105">
        <v>2</v>
      </c>
      <c r="D8" s="105">
        <v>1</v>
      </c>
      <c r="E8" s="105">
        <v>4</v>
      </c>
      <c r="F8" s="105">
        <v>3</v>
      </c>
      <c r="G8" s="105">
        <v>9</v>
      </c>
    </row>
    <row r="9" spans="2:7">
      <c r="B9" s="101" t="s">
        <v>159</v>
      </c>
      <c r="C9" s="105">
        <v>10</v>
      </c>
      <c r="D9" s="105">
        <v>6</v>
      </c>
      <c r="E9" s="105">
        <v>10</v>
      </c>
      <c r="F9" s="105">
        <v>29</v>
      </c>
      <c r="G9" s="105">
        <v>22</v>
      </c>
    </row>
    <row r="10" spans="2:7">
      <c r="B10" s="101" t="s">
        <v>160</v>
      </c>
      <c r="C10" s="105">
        <v>13</v>
      </c>
      <c r="D10" s="105">
        <v>20</v>
      </c>
      <c r="E10" s="105">
        <v>8</v>
      </c>
      <c r="F10" s="105">
        <v>45</v>
      </c>
      <c r="G10" s="105">
        <v>19</v>
      </c>
    </row>
    <row r="11" spans="2:7">
      <c r="B11" s="101" t="s">
        <v>161</v>
      </c>
      <c r="C11" s="105">
        <v>3</v>
      </c>
      <c r="D11" s="105">
        <v>2</v>
      </c>
      <c r="E11" s="105">
        <v>6</v>
      </c>
      <c r="F11" s="105">
        <v>4</v>
      </c>
      <c r="G11" s="105">
        <v>8</v>
      </c>
    </row>
    <row r="12" spans="2:7">
      <c r="B12" s="101" t="s">
        <v>121</v>
      </c>
      <c r="C12" s="105">
        <v>71</v>
      </c>
      <c r="D12" s="105">
        <v>98</v>
      </c>
      <c r="E12" s="105">
        <v>93</v>
      </c>
      <c r="F12" s="105">
        <v>170</v>
      </c>
      <c r="G12" s="105">
        <v>127</v>
      </c>
    </row>
    <row r="13" spans="2:7">
      <c r="B13" s="261" t="s">
        <v>177</v>
      </c>
      <c r="C13" s="261"/>
      <c r="D13" s="261"/>
      <c r="E13" s="261"/>
      <c r="F13" s="261"/>
      <c r="G13" s="261"/>
    </row>
    <row r="16" spans="2:7">
      <c r="B16" s="123"/>
    </row>
  </sheetData>
  <mergeCells count="1">
    <mergeCell ref="B13:G13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Directors and employees</vt:lpstr>
      <vt:lpstr>Locally hired executives</vt:lpstr>
      <vt:lpstr>New hires, retention rate</vt:lpstr>
      <vt:lpstr>Retirees,turnover,reemployment</vt:lpstr>
      <vt:lpstr>Personnel with disabilities</vt:lpstr>
      <vt:lpstr>Age,years of employment,salary</vt:lpstr>
      <vt:lpstr>Working hours, education, WLB</vt:lpstr>
      <vt:lpstr>Serious accidents</vt:lpstr>
      <vt:lpstr>Number of hotline reports</vt:lpstr>
      <vt:lpstr>'Directors and employees'!Print_Area</vt:lpstr>
      <vt:lpstr>'Retirees,turnover,reemployment'!Print_Area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恵治</dc:creator>
  <cp:lastModifiedBy>松枝　裕之</cp:lastModifiedBy>
  <cp:lastPrinted>2021-09-27T08:10:50Z</cp:lastPrinted>
  <dcterms:created xsi:type="dcterms:W3CDTF">2019-08-29T02:28:56Z</dcterms:created>
  <dcterms:modified xsi:type="dcterms:W3CDTF">2022-10-27T04:00:47Z</dcterms:modified>
</cp:coreProperties>
</file>